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AMS\Reports &amp; Communications\Website-OAG KEEP\"/>
    </mc:Choice>
  </mc:AlternateContent>
  <bookViews>
    <workbookView xWindow="0" yWindow="0" windowWidth="23040" windowHeight="8835"/>
  </bookViews>
  <sheets>
    <sheet name="Incidents of Frau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  <c r="F24" i="1"/>
  <c r="E24" i="1"/>
  <c r="D24" i="1"/>
  <c r="C24" i="1"/>
  <c r="L22" i="1"/>
  <c r="L25" i="1" s="1"/>
  <c r="K22" i="1"/>
  <c r="K25" i="1" s="1"/>
  <c r="J22" i="1"/>
  <c r="I22" i="1"/>
  <c r="H22" i="1"/>
  <c r="H25" i="1" s="1"/>
  <c r="G22" i="1"/>
  <c r="G25" i="1" s="1"/>
  <c r="F22" i="1"/>
  <c r="E22" i="1"/>
  <c r="D22" i="1"/>
  <c r="D25" i="1" s="1"/>
  <c r="C22" i="1"/>
  <c r="C25" i="1" s="1"/>
  <c r="L13" i="1"/>
  <c r="K13" i="1"/>
  <c r="J13" i="1"/>
  <c r="J25" i="1" s="1"/>
  <c r="I13" i="1"/>
  <c r="I25" i="1" s="1"/>
  <c r="H13" i="1"/>
  <c r="G13" i="1"/>
  <c r="F13" i="1"/>
  <c r="F25" i="1" s="1"/>
  <c r="F26" i="1" s="1"/>
  <c r="E13" i="1"/>
  <c r="E25" i="1" s="1"/>
  <c r="D13" i="1"/>
  <c r="C13" i="1"/>
  <c r="E26" i="1" l="1"/>
  <c r="I26" i="1"/>
  <c r="C26" i="1"/>
  <c r="G26" i="1"/>
  <c r="K26" i="1"/>
  <c r="J26" i="1"/>
  <c r="D26" i="1"/>
  <c r="H26" i="1"/>
  <c r="L26" i="1"/>
</calcChain>
</file>

<file path=xl/sharedStrings.xml><?xml version="1.0" encoding="utf-8"?>
<sst xmlns="http://schemas.openxmlformats.org/spreadsheetml/2006/main" count="39" uniqueCount="36">
  <si>
    <t>2015-16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</si>
  <si>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</si>
  <si>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</si>
  <si>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</si>
  <si>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</si>
  <si>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</si>
  <si>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</si>
  <si>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False invoicing</t>
  </si>
  <si>
    <t>Payroll fraud</t>
  </si>
  <si>
    <t>Backhanders or undeclared gifts</t>
  </si>
  <si>
    <t>Other</t>
  </si>
  <si>
    <t>Airports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</si>
  <si>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</si>
  <si>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</si>
  <si>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</si>
  <si>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</si>
  <si>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</si>
  <si>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</si>
  <si>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</si>
  <si>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</si>
  <si>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</si>
  <si>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</si>
  <si>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</si>
  <si>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</si>
  <si>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</si>
  <si>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</si>
  <si>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</si>
  <si>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</si>
  <si>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Rural education activities programmes</t>
  </si>
  <si>
    <t>State-owned enterprises</t>
  </si>
  <si>
    <t>Schools</t>
  </si>
  <si>
    <t>Total</t>
  </si>
  <si>
    <t>Total %</t>
  </si>
  <si>
    <t>Key</t>
  </si>
  <si>
    <t>Local government</t>
  </si>
  <si>
    <t>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</si>
</sst>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charset val="1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>
      <alignment wrapText="1"/>
    </xf>
    <xf numFmtId="0" fontId="9" fillId="0" borderId="0">
      <alignment wrapText="1"/>
    </xf>
  </cellStyleXfs>
  <cellXfs count="28">
    <xf numFmtId="0" fontId="0" fillId="0" borderId="0" xfId="0"/>
    <xf numFmtId="0" fontId="3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 applyProtection="1">
      <alignment horizontal="center" vertical="top" wrapText="1" readingOrder="1"/>
      <protection locked="0"/>
    </xf>
    <xf numFmtId="0" fontId="5" fillId="2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 applyProtection="1">
      <alignment horizontal="center" vertical="top" wrapText="1" readingOrder="1"/>
      <protection locked="0"/>
    </xf>
    <xf numFmtId="0" fontId="5" fillId="4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 applyProtection="1">
      <alignment horizontal="center" vertical="top" wrapText="1" readingOrder="1"/>
      <protection locked="0"/>
    </xf>
    <xf numFmtId="0" fontId="6" fillId="0" borderId="0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0" xfId="2">
      <alignment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7" fillId="0" borderId="0" xfId="2" applyNumberFormat="1" applyFont="1" applyFill="1" applyBorder="1">
      <alignment wrapText="1"/>
    </xf>
    <xf numFmtId="0" fontId="8" fillId="0" borderId="0" xfId="2" applyFont="1" applyFill="1" applyBorder="1" applyAlignment="1">
      <alignment horizontal="right" vertical="top" wrapText="1"/>
    </xf>
    <xf numFmtId="0" fontId="9" fillId="0" borderId="1" xfId="2" applyFont="1" applyFill="1" applyBorder="1">
      <alignment wrapText="1"/>
    </xf>
    <xf numFmtId="0" fontId="2" fillId="2" borderId="1" xfId="2" applyFill="1" applyBorder="1">
      <alignment wrapText="1"/>
    </xf>
    <xf numFmtId="0" fontId="2" fillId="4" borderId="1" xfId="2" applyFill="1" applyBorder="1">
      <alignment wrapText="1"/>
    </xf>
    <xf numFmtId="0" fontId="2" fillId="6" borderId="1" xfId="2" applyFill="1" applyBorder="1">
      <alignment wrapText="1"/>
    </xf>
    <xf numFmtId="0" fontId="4" fillId="0" borderId="0" xfId="2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F11" sqref="F11"/>
    </sheetView>
  </sheetViews>
  <sheetFormatPr defaultRowHeight="15" x14ac:dyDescent="0.25"/>
  <cols>
    <col min="1" max="1" width="7.7109375" bestFit="1" customWidth="1"/>
    <col min="2" max="2" width="32.28515625" bestFit="1" customWidth="1"/>
    <col min="3" max="12" width="17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5.5" x14ac:dyDescent="0.25">
      <c r="A2" s="2"/>
      <c r="B2" s="2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</row>
    <row r="3" spans="1:12" x14ac:dyDescent="0.25">
      <c r="A3" s="24"/>
      <c r="B3" s="4" t="s">
        <v>11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</row>
    <row r="4" spans="1:12" x14ac:dyDescent="0.25">
      <c r="A4" s="24"/>
      <c r="B4" s="4" t="s">
        <v>12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</row>
    <row r="5" spans="1:12" x14ac:dyDescent="0.25">
      <c r="A5" s="24"/>
      <c r="B5" s="6" t="s">
        <v>13</v>
      </c>
      <c r="C5" s="5">
        <v>2</v>
      </c>
      <c r="D5" s="5">
        <v>0</v>
      </c>
      <c r="E5" s="5">
        <v>1</v>
      </c>
      <c r="F5" s="5">
        <v>0</v>
      </c>
      <c r="G5" s="5">
        <v>0</v>
      </c>
      <c r="H5" s="5">
        <v>1</v>
      </c>
      <c r="I5" s="5">
        <v>0</v>
      </c>
      <c r="J5" s="5">
        <v>0</v>
      </c>
      <c r="K5" s="5">
        <v>0</v>
      </c>
      <c r="L5" s="5">
        <v>2</v>
      </c>
    </row>
    <row r="6" spans="1:12" x14ac:dyDescent="0.25">
      <c r="A6" s="24"/>
      <c r="B6" s="4" t="s">
        <v>14</v>
      </c>
      <c r="C6" s="5">
        <v>0</v>
      </c>
      <c r="D6" s="5">
        <v>0</v>
      </c>
      <c r="E6" s="5">
        <v>3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</row>
    <row r="7" spans="1:12" x14ac:dyDescent="0.25">
      <c r="A7" s="24"/>
      <c r="B7" s="4" t="s">
        <v>15</v>
      </c>
      <c r="C7" s="5">
        <v>3</v>
      </c>
      <c r="D7" s="5">
        <v>0</v>
      </c>
      <c r="E7" s="5">
        <v>3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1</v>
      </c>
    </row>
    <row r="8" spans="1:12" x14ac:dyDescent="0.25">
      <c r="A8" s="24"/>
      <c r="B8" s="4" t="s">
        <v>16</v>
      </c>
      <c r="C8" s="5">
        <v>2</v>
      </c>
      <c r="D8" s="5">
        <v>0</v>
      </c>
      <c r="E8" s="5">
        <v>1</v>
      </c>
      <c r="F8" s="5">
        <v>0</v>
      </c>
      <c r="G8" s="5">
        <v>2</v>
      </c>
      <c r="H8" s="5">
        <v>1</v>
      </c>
      <c r="I8" s="5">
        <v>3</v>
      </c>
      <c r="J8" s="5">
        <v>0</v>
      </c>
      <c r="K8" s="5">
        <v>0</v>
      </c>
      <c r="L8" s="5">
        <v>1</v>
      </c>
    </row>
    <row r="9" spans="1:12" x14ac:dyDescent="0.25">
      <c r="A9" s="24"/>
      <c r="B9" s="4" t="s">
        <v>17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x14ac:dyDescent="0.25">
      <c r="A10" s="24"/>
      <c r="B10" s="6" t="s">
        <v>18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</row>
    <row r="11" spans="1:12" x14ac:dyDescent="0.25">
      <c r="A11" s="24"/>
      <c r="B11" s="6" t="s">
        <v>19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x14ac:dyDescent="0.25">
      <c r="A12" s="24"/>
      <c r="B12" s="4" t="s">
        <v>20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</row>
    <row r="13" spans="1:12" x14ac:dyDescent="0.25">
      <c r="A13" s="24"/>
      <c r="B13" s="7" t="s">
        <v>21</v>
      </c>
      <c r="C13" s="8">
        <f>SUM(C3:C12)</f>
        <v>7</v>
      </c>
      <c r="D13" s="8">
        <f t="shared" ref="D13:L13" si="0">SUM(D3:D12)</f>
        <v>0</v>
      </c>
      <c r="E13" s="8">
        <f t="shared" si="0"/>
        <v>8</v>
      </c>
      <c r="F13" s="8">
        <f t="shared" si="0"/>
        <v>0</v>
      </c>
      <c r="G13" s="8">
        <f t="shared" si="0"/>
        <v>2</v>
      </c>
      <c r="H13" s="8">
        <f t="shared" si="0"/>
        <v>2</v>
      </c>
      <c r="I13" s="8">
        <f t="shared" si="0"/>
        <v>3</v>
      </c>
      <c r="J13" s="8">
        <f t="shared" si="0"/>
        <v>0</v>
      </c>
      <c r="K13" s="8">
        <f t="shared" si="0"/>
        <v>0</v>
      </c>
      <c r="L13" s="8">
        <f t="shared" si="0"/>
        <v>4</v>
      </c>
    </row>
    <row r="14" spans="1:12" x14ac:dyDescent="0.25">
      <c r="A14" s="25"/>
      <c r="B14" s="9" t="s">
        <v>22</v>
      </c>
      <c r="C14" s="10">
        <v>1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</row>
    <row r="15" spans="1:12" x14ac:dyDescent="0.25">
      <c r="A15" s="26"/>
      <c r="B15" s="11" t="s">
        <v>23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</row>
    <row r="16" spans="1:12" x14ac:dyDescent="0.25">
      <c r="A16" s="26"/>
      <c r="B16" s="11" t="s">
        <v>24</v>
      </c>
      <c r="C16" s="10">
        <v>0</v>
      </c>
      <c r="D16" s="10">
        <v>0</v>
      </c>
      <c r="E16" s="10">
        <v>1</v>
      </c>
      <c r="F16" s="10">
        <v>0</v>
      </c>
      <c r="G16" s="10">
        <v>0</v>
      </c>
      <c r="H16" s="10">
        <v>0</v>
      </c>
      <c r="I16" s="10">
        <v>0</v>
      </c>
      <c r="J16" s="10">
        <v>1</v>
      </c>
      <c r="K16" s="10">
        <v>0</v>
      </c>
      <c r="L16" s="10">
        <v>0</v>
      </c>
    </row>
    <row r="17" spans="1:12" x14ac:dyDescent="0.25">
      <c r="A17" s="26"/>
      <c r="B17" s="11" t="s">
        <v>25</v>
      </c>
      <c r="C17" s="10">
        <v>0</v>
      </c>
      <c r="D17" s="10">
        <v>1</v>
      </c>
      <c r="E17" s="10">
        <v>0</v>
      </c>
      <c r="F17" s="10">
        <v>0</v>
      </c>
      <c r="G17" s="10">
        <v>0</v>
      </c>
      <c r="H17" s="10">
        <v>1</v>
      </c>
      <c r="I17" s="10">
        <v>1</v>
      </c>
      <c r="J17" s="10">
        <v>0</v>
      </c>
      <c r="K17" s="10">
        <v>0</v>
      </c>
      <c r="L17" s="10">
        <v>4</v>
      </c>
    </row>
    <row r="18" spans="1:12" x14ac:dyDescent="0.25">
      <c r="A18" s="26"/>
      <c r="B18" s="11" t="s">
        <v>26</v>
      </c>
      <c r="C18" s="10">
        <v>3</v>
      </c>
      <c r="D18" s="10">
        <v>0</v>
      </c>
      <c r="E18" s="10">
        <v>0</v>
      </c>
      <c r="F18" s="10">
        <v>0</v>
      </c>
      <c r="G18" s="10">
        <v>0</v>
      </c>
      <c r="H18" s="10">
        <v>2</v>
      </c>
      <c r="I18" s="10">
        <v>1</v>
      </c>
      <c r="J18" s="10">
        <v>1</v>
      </c>
      <c r="K18" s="10">
        <v>0</v>
      </c>
      <c r="L18" s="10">
        <v>0</v>
      </c>
    </row>
    <row r="19" spans="1:12" x14ac:dyDescent="0.25">
      <c r="A19" s="26"/>
      <c r="B19" s="9" t="s">
        <v>27</v>
      </c>
      <c r="C19" s="10">
        <v>2</v>
      </c>
      <c r="D19" s="10">
        <v>0</v>
      </c>
      <c r="E19" s="10">
        <v>0</v>
      </c>
      <c r="F19" s="10">
        <v>1</v>
      </c>
      <c r="G19" s="10">
        <v>0</v>
      </c>
      <c r="H19" s="10">
        <v>2</v>
      </c>
      <c r="I19" s="10">
        <v>0</v>
      </c>
      <c r="J19" s="10">
        <v>0</v>
      </c>
      <c r="K19" s="10">
        <v>0</v>
      </c>
      <c r="L19" s="10">
        <v>2</v>
      </c>
    </row>
    <row r="20" spans="1:12" ht="25.5" x14ac:dyDescent="0.25">
      <c r="A20" s="26"/>
      <c r="B20" s="9" t="s">
        <v>28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x14ac:dyDescent="0.25">
      <c r="A21" s="26"/>
      <c r="B21" s="9" t="s">
        <v>29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1</v>
      </c>
      <c r="I21" s="10">
        <v>0</v>
      </c>
      <c r="J21" s="10">
        <v>0</v>
      </c>
      <c r="K21" s="10">
        <v>0</v>
      </c>
      <c r="L21" s="10">
        <v>1</v>
      </c>
    </row>
    <row r="22" spans="1:12" x14ac:dyDescent="0.25">
      <c r="A22" s="27"/>
      <c r="B22" s="7" t="s">
        <v>21</v>
      </c>
      <c r="C22" s="8">
        <f>SUM(C14:C21)</f>
        <v>6</v>
      </c>
      <c r="D22" s="8">
        <f t="shared" ref="D22:L22" si="1">SUM(D14:D21)</f>
        <v>1</v>
      </c>
      <c r="E22" s="8">
        <f t="shared" si="1"/>
        <v>1</v>
      </c>
      <c r="F22" s="8">
        <f t="shared" si="1"/>
        <v>1</v>
      </c>
      <c r="G22" s="8">
        <f t="shared" si="1"/>
        <v>0</v>
      </c>
      <c r="H22" s="8">
        <f t="shared" si="1"/>
        <v>6</v>
      </c>
      <c r="I22" s="8">
        <f t="shared" si="1"/>
        <v>2</v>
      </c>
      <c r="J22" s="8">
        <f t="shared" si="1"/>
        <v>2</v>
      </c>
      <c r="K22" s="8">
        <f t="shared" si="1"/>
        <v>0</v>
      </c>
      <c r="L22" s="8">
        <f t="shared" si="1"/>
        <v>8</v>
      </c>
    </row>
    <row r="23" spans="1:12" x14ac:dyDescent="0.25">
      <c r="A23" s="24"/>
      <c r="B23" s="12" t="s">
        <v>30</v>
      </c>
      <c r="C23" s="13">
        <v>6</v>
      </c>
      <c r="D23" s="13">
        <v>3</v>
      </c>
      <c r="E23" s="13">
        <v>0</v>
      </c>
      <c r="F23" s="13">
        <v>0</v>
      </c>
      <c r="G23" s="13">
        <v>3</v>
      </c>
      <c r="H23" s="13">
        <v>8</v>
      </c>
      <c r="I23" s="13">
        <v>4</v>
      </c>
      <c r="J23" s="13">
        <v>2</v>
      </c>
      <c r="K23" s="13">
        <v>0</v>
      </c>
      <c r="L23" s="13">
        <v>3</v>
      </c>
    </row>
    <row r="24" spans="1:12" x14ac:dyDescent="0.25">
      <c r="A24" s="24"/>
      <c r="B24" s="7" t="s">
        <v>21</v>
      </c>
      <c r="C24" s="8">
        <f>C23</f>
        <v>6</v>
      </c>
      <c r="D24" s="8">
        <f t="shared" ref="D24:L24" si="2">D23</f>
        <v>3</v>
      </c>
      <c r="E24" s="8">
        <f t="shared" si="2"/>
        <v>0</v>
      </c>
      <c r="F24" s="8">
        <f t="shared" si="2"/>
        <v>0</v>
      </c>
      <c r="G24" s="8">
        <f t="shared" si="2"/>
        <v>3</v>
      </c>
      <c r="H24" s="8">
        <f t="shared" si="2"/>
        <v>8</v>
      </c>
      <c r="I24" s="8">
        <f t="shared" si="2"/>
        <v>4</v>
      </c>
      <c r="J24" s="8">
        <f t="shared" si="2"/>
        <v>2</v>
      </c>
      <c r="K24" s="8">
        <f t="shared" si="2"/>
        <v>0</v>
      </c>
      <c r="L24" s="8">
        <f t="shared" si="2"/>
        <v>3</v>
      </c>
    </row>
    <row r="25" spans="1:12" x14ac:dyDescent="0.25">
      <c r="A25" s="14"/>
      <c r="B25" s="15" t="s">
        <v>31</v>
      </c>
      <c r="C25" s="8">
        <f>C13+C22+C24</f>
        <v>19</v>
      </c>
      <c r="D25" s="8">
        <f t="shared" ref="D25:L25" si="3">D13+D22+D24</f>
        <v>4</v>
      </c>
      <c r="E25" s="8">
        <f t="shared" si="3"/>
        <v>9</v>
      </c>
      <c r="F25" s="8">
        <f t="shared" si="3"/>
        <v>1</v>
      </c>
      <c r="G25" s="8">
        <f t="shared" si="3"/>
        <v>5</v>
      </c>
      <c r="H25" s="8">
        <f t="shared" si="3"/>
        <v>16</v>
      </c>
      <c r="I25" s="8">
        <f t="shared" si="3"/>
        <v>9</v>
      </c>
      <c r="J25" s="8">
        <f t="shared" si="3"/>
        <v>4</v>
      </c>
      <c r="K25" s="8">
        <f t="shared" si="3"/>
        <v>0</v>
      </c>
      <c r="L25" s="8">
        <f t="shared" si="3"/>
        <v>15</v>
      </c>
    </row>
    <row r="26" spans="1:12" x14ac:dyDescent="0.25">
      <c r="A26" s="16"/>
      <c r="B26" s="15" t="s">
        <v>32</v>
      </c>
      <c r="C26" s="17">
        <f>(1/SUM($C$25:$L$25))*C25</f>
        <v>0.23170731707317074</v>
      </c>
      <c r="D26" s="17">
        <f t="shared" ref="D26:L26" si="4">(1/SUM($C$25:$L$25))*D25</f>
        <v>4.878048780487805E-2</v>
      </c>
      <c r="E26" s="17">
        <f t="shared" si="4"/>
        <v>0.10975609756097561</v>
      </c>
      <c r="F26" s="17">
        <f t="shared" si="4"/>
        <v>1.2195121951219513E-2</v>
      </c>
      <c r="G26" s="17">
        <f t="shared" si="4"/>
        <v>6.097560975609756E-2</v>
      </c>
      <c r="H26" s="17">
        <f t="shared" si="4"/>
        <v>0.1951219512195122</v>
      </c>
      <c r="I26" s="17">
        <f t="shared" si="4"/>
        <v>0.10975609756097561</v>
      </c>
      <c r="J26" s="17">
        <f t="shared" si="4"/>
        <v>4.878048780487805E-2</v>
      </c>
      <c r="K26" s="17">
        <f t="shared" si="4"/>
        <v>0</v>
      </c>
      <c r="L26" s="17">
        <f t="shared" si="4"/>
        <v>0.18292682926829268</v>
      </c>
    </row>
    <row r="27" spans="1:12" x14ac:dyDescent="0.25">
      <c r="A27" s="16"/>
      <c r="B27" s="18">
        <v>77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5">
      <c r="A28" s="16"/>
      <c r="B28" s="19" t="s">
        <v>33</v>
      </c>
      <c r="C28" s="20" t="s">
        <v>34</v>
      </c>
      <c r="D28" s="21"/>
      <c r="E28" s="16"/>
      <c r="F28" s="16"/>
      <c r="G28" s="16"/>
      <c r="H28" s="16"/>
      <c r="I28" s="16"/>
      <c r="J28" s="16"/>
      <c r="K28" s="16"/>
      <c r="L28" s="16"/>
    </row>
    <row r="29" spans="1:12" x14ac:dyDescent="0.25">
      <c r="A29" s="16"/>
      <c r="B29" s="16"/>
      <c r="C29" s="20" t="s">
        <v>35</v>
      </c>
      <c r="D29" s="22"/>
      <c r="E29" s="16"/>
      <c r="F29" s="16"/>
      <c r="G29" s="16"/>
      <c r="H29" s="16"/>
      <c r="I29" s="16"/>
      <c r="J29" s="16"/>
      <c r="K29" s="16"/>
      <c r="L29" s="16"/>
    </row>
    <row r="30" spans="1:12" x14ac:dyDescent="0.25">
      <c r="A30" s="16"/>
      <c r="B30" s="16"/>
      <c r="C30" s="20" t="s">
        <v>30</v>
      </c>
      <c r="D30" s="23"/>
      <c r="E30" s="16"/>
      <c r="F30" s="16"/>
      <c r="G30" s="16"/>
      <c r="H30" s="16"/>
      <c r="I30" s="16"/>
      <c r="J30" s="16"/>
      <c r="K30" s="16"/>
      <c r="L30" s="16"/>
    </row>
  </sheetData>
  <mergeCells count="3">
    <mergeCell ref="A3:A13"/>
    <mergeCell ref="A14:A22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Incidents of Fraud</vt:lpstr>
    </vt:vector>
  </TitlesOfParts>
  <Company>OAG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Rachael Fogarty</cp:lastModifiedBy>
  <dcterms:created xsi:type="dcterms:W3CDTF">2016-07-26T03:50:27Z</dcterms:created>
  <dcterms:modified xsi:type="dcterms:W3CDTF">2016-07-31T23:15:33Z</dcterms:modified>
</cp:coreProperties>
</file>