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hardM\AppData\Local\Microsoft\Windows\Temporary Internet Files\Content.Outlook\RLJNGK03\"/>
    </mc:Choice>
  </mc:AlternateContent>
  <bookViews>
    <workbookView xWindow="0" yWindow="0" windowWidth="19200" windowHeight="7155"/>
  </bookViews>
  <sheets>
    <sheet name="Methods-reasons" sheetId="3" r:id="rId1"/>
  </sheets>
  <calcPr calcId="152511"/>
</workbook>
</file>

<file path=xl/calcChain.xml><?xml version="1.0" encoding="utf-8"?>
<calcChain xmlns="http://schemas.openxmlformats.org/spreadsheetml/2006/main">
  <c r="D25" i="3" l="1"/>
  <c r="E25" i="3"/>
  <c r="F25" i="3"/>
  <c r="G25" i="3"/>
  <c r="H25" i="3"/>
  <c r="I25" i="3"/>
  <c r="C25" i="3"/>
  <c r="D23" i="3"/>
  <c r="E23" i="3"/>
  <c r="F23" i="3"/>
  <c r="G23" i="3"/>
  <c r="H23" i="3"/>
  <c r="I23" i="3"/>
  <c r="C23" i="3"/>
  <c r="D13" i="3"/>
  <c r="E13" i="3"/>
  <c r="F13" i="3"/>
  <c r="G13" i="3"/>
  <c r="H13" i="3"/>
  <c r="I13" i="3"/>
  <c r="C13" i="3"/>
  <c r="C26" i="3" l="1"/>
  <c r="F26" i="3"/>
  <c r="I26" i="3"/>
  <c r="E26" i="3"/>
  <c r="H26" i="3"/>
  <c r="G26" i="3"/>
  <c r="D26" i="3"/>
  <c r="B28" i="3" l="1"/>
  <c r="D27" i="3"/>
  <c r="F27" i="3"/>
  <c r="H27" i="3"/>
  <c r="C27" i="3"/>
  <c r="G27" i="3"/>
  <c r="E27" i="3"/>
  <c r="I27" i="3"/>
</calcChain>
</file>

<file path=xl/sharedStrings.xml><?xml version="1.0" encoding="utf-8"?>
<sst xmlns="http://schemas.openxmlformats.org/spreadsheetml/2006/main" count="36" uniqueCount="33">
  <si>
    <t>Schools</t>
  </si>
  <si>
    <t>Other</t>
  </si>
  <si>
    <t>Local Government</t>
  </si>
  <si>
    <t>Airports</t>
  </si>
  <si>
    <t>Total</t>
  </si>
  <si>
    <t>Total %</t>
  </si>
  <si>
    <t>Key</t>
  </si>
  <si>
    <t>Central Government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</si>
  <si>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</si>
  <si>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</si>
  <si>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</si>
  <si>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</si>
  <si>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</si>
  <si>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</si>
  <si>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</si>
  <si>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</si>
  <si>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</si>
  <si>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</si>
  <si>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</si>
  <si>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</si>
  <si>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</si>
  <si>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</si>
  <si>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</si>
  <si>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</si>
  <si>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</si>
  <si>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</si>
  <si>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</si>
  <si>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Didn't think they would get caught</t>
  </si>
  <si>
    <t>Overrode an internal control</t>
  </si>
  <si>
    <t>Easy access to cash</t>
  </si>
  <si>
    <t>Poor segregation of duties</t>
  </si>
  <si>
    <t>Policies and procedures were not followed</t>
  </si>
  <si>
    <t>Policies and procedures were inadequate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</si>
</sst>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  <xf numFmtId="0" fontId="6" fillId="0" borderId="0">
      <alignment wrapText="1"/>
    </xf>
  </cellStyleXfs>
  <cellXfs count="29">
    <xf numFmtId="0" fontId="0" fillId="0" borderId="0" xfId="0">
      <alignment wrapText="1"/>
    </xf>
    <xf numFmtId="0" fontId="0" fillId="0" borderId="0" xfId="0" applyFill="1" applyBorder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top" wrapText="1" readingOrder="1"/>
      <protection locked="0"/>
    </xf>
    <xf numFmtId="0" fontId="2" fillId="5" borderId="3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1"/>
  <sheetViews>
    <sheetView showGridLines="0" tabSelected="1" workbookViewId="0">
      <selection activeCell="E7" sqref="E7"/>
    </sheetView>
  </sheetViews>
  <sheetFormatPr defaultColWidth="9.140625" defaultRowHeight="12.75" x14ac:dyDescent="0.2"/>
  <cols>
    <col min="1" max="1" width="1.28515625" style="18" customWidth="1"/>
    <col min="2" max="2" width="28.28515625" style="18" customWidth="1"/>
    <col min="3" max="9" width="21.5703125" style="18" customWidth="1"/>
    <col min="10" max="16384" width="9.140625" style="18"/>
  </cols>
  <sheetData>
    <row r="1" spans="1:9" ht="13.5" customHeight="1" x14ac:dyDescent="0.2">
      <c r="A1" s="17"/>
      <c r="B1" s="17"/>
      <c r="C1" s="17"/>
      <c r="D1" s="17"/>
      <c r="E1" s="17"/>
      <c r="F1" s="17"/>
      <c r="G1" s="17"/>
      <c r="H1" s="17"/>
      <c r="I1" s="17"/>
    </row>
    <row r="2" spans="1:9" ht="25.5" x14ac:dyDescent="0.2">
      <c r="A2" s="17"/>
      <c r="B2" s="17"/>
      <c r="C2" s="2" t="s">
        <v>27</v>
      </c>
      <c r="D2" s="2" t="s">
        <v>28</v>
      </c>
      <c r="E2" s="2" t="s">
        <v>29</v>
      </c>
      <c r="F2" s="2" t="s">
        <v>30</v>
      </c>
      <c r="G2" s="2" t="s">
        <v>31</v>
      </c>
      <c r="H2" s="2" t="s">
        <v>32</v>
      </c>
      <c r="I2" s="2" t="s">
        <v>1</v>
      </c>
    </row>
    <row r="3" spans="1:9" ht="25.5" customHeight="1" x14ac:dyDescent="0.2">
      <c r="A3" s="19"/>
      <c r="B3" s="5" t="s">
        <v>3</v>
      </c>
      <c r="C3" s="26">
        <v>0</v>
      </c>
      <c r="D3" s="26">
        <v>0</v>
      </c>
      <c r="E3" s="26">
        <v>0</v>
      </c>
      <c r="F3" s="26">
        <v>0</v>
      </c>
      <c r="G3" s="27">
        <v>0</v>
      </c>
      <c r="H3" s="28">
        <v>0</v>
      </c>
      <c r="I3" s="28">
        <v>0</v>
      </c>
    </row>
    <row r="4" spans="1:9" ht="25.5" customHeight="1" x14ac:dyDescent="0.2">
      <c r="A4" s="19"/>
      <c r="B4" s="5" t="s">
        <v>8</v>
      </c>
      <c r="C4" s="26">
        <v>0</v>
      </c>
      <c r="D4" s="26">
        <v>0</v>
      </c>
      <c r="E4" s="26">
        <v>0</v>
      </c>
      <c r="F4" s="26">
        <v>0</v>
      </c>
      <c r="G4" s="27">
        <v>0</v>
      </c>
      <c r="H4" s="28">
        <v>0</v>
      </c>
      <c r="I4" s="28">
        <v>0</v>
      </c>
    </row>
    <row r="5" spans="1:9" ht="25.5" customHeight="1" x14ac:dyDescent="0.2">
      <c r="A5" s="19"/>
      <c r="B5" s="6" t="s">
        <v>9</v>
      </c>
      <c r="C5" s="26">
        <v>7</v>
      </c>
      <c r="D5" s="26">
        <v>0</v>
      </c>
      <c r="E5" s="26">
        <v>0</v>
      </c>
      <c r="F5" s="26">
        <v>1</v>
      </c>
      <c r="G5" s="27">
        <v>1</v>
      </c>
      <c r="H5" s="28">
        <v>1</v>
      </c>
      <c r="I5" s="28">
        <v>1</v>
      </c>
    </row>
    <row r="6" spans="1:9" ht="25.5" customHeight="1" x14ac:dyDescent="0.2">
      <c r="A6" s="19"/>
      <c r="B6" s="5" t="s">
        <v>10</v>
      </c>
      <c r="C6" s="26">
        <v>0</v>
      </c>
      <c r="D6" s="26">
        <v>0</v>
      </c>
      <c r="E6" s="26">
        <v>0</v>
      </c>
      <c r="F6" s="26">
        <v>0</v>
      </c>
      <c r="G6" s="27">
        <v>0</v>
      </c>
      <c r="H6" s="28">
        <v>0</v>
      </c>
      <c r="I6" s="28">
        <v>0</v>
      </c>
    </row>
    <row r="7" spans="1:9" ht="25.5" customHeight="1" x14ac:dyDescent="0.2">
      <c r="A7" s="19"/>
      <c r="B7" s="5" t="s">
        <v>11</v>
      </c>
      <c r="C7" s="26">
        <v>5</v>
      </c>
      <c r="D7" s="26">
        <v>0</v>
      </c>
      <c r="E7" s="26">
        <v>1</v>
      </c>
      <c r="F7" s="26">
        <v>0</v>
      </c>
      <c r="G7" s="27">
        <v>0</v>
      </c>
      <c r="H7" s="28">
        <v>1</v>
      </c>
      <c r="I7" s="28">
        <v>0</v>
      </c>
    </row>
    <row r="8" spans="1:9" ht="25.5" customHeight="1" x14ac:dyDescent="0.2">
      <c r="A8" s="19"/>
      <c r="B8" s="5" t="s">
        <v>12</v>
      </c>
      <c r="C8" s="26">
        <v>2</v>
      </c>
      <c r="D8" s="26">
        <v>1</v>
      </c>
      <c r="E8" s="26">
        <v>2</v>
      </c>
      <c r="F8" s="26">
        <v>2</v>
      </c>
      <c r="G8" s="27">
        <v>2</v>
      </c>
      <c r="H8" s="28">
        <v>3</v>
      </c>
      <c r="I8" s="28">
        <v>2</v>
      </c>
    </row>
    <row r="9" spans="1:9" ht="25.5" customHeight="1" x14ac:dyDescent="0.2">
      <c r="A9" s="19"/>
      <c r="B9" s="5" t="s">
        <v>13</v>
      </c>
      <c r="C9" s="26">
        <v>0</v>
      </c>
      <c r="D9" s="26">
        <v>0</v>
      </c>
      <c r="E9" s="26">
        <v>0</v>
      </c>
      <c r="F9" s="26">
        <v>0</v>
      </c>
      <c r="G9" s="27">
        <v>0</v>
      </c>
      <c r="H9" s="28">
        <v>0</v>
      </c>
      <c r="I9" s="28">
        <v>0</v>
      </c>
    </row>
    <row r="10" spans="1:9" ht="25.5" customHeight="1" x14ac:dyDescent="0.2">
      <c r="A10" s="19"/>
      <c r="B10" s="6" t="s">
        <v>14</v>
      </c>
      <c r="C10" s="26">
        <v>0</v>
      </c>
      <c r="D10" s="26">
        <v>0</v>
      </c>
      <c r="E10" s="26">
        <v>0</v>
      </c>
      <c r="F10" s="26">
        <v>0</v>
      </c>
      <c r="G10" s="27">
        <v>0</v>
      </c>
      <c r="H10" s="28">
        <v>0</v>
      </c>
      <c r="I10" s="28">
        <v>0</v>
      </c>
    </row>
    <row r="11" spans="1:9" ht="25.5" customHeight="1" x14ac:dyDescent="0.2">
      <c r="A11" s="19"/>
      <c r="B11" s="6" t="s">
        <v>15</v>
      </c>
      <c r="C11" s="26">
        <v>0</v>
      </c>
      <c r="D11" s="26">
        <v>0</v>
      </c>
      <c r="E11" s="26">
        <v>0</v>
      </c>
      <c r="F11" s="26">
        <v>0</v>
      </c>
      <c r="G11" s="27">
        <v>0</v>
      </c>
      <c r="H11" s="28">
        <v>0</v>
      </c>
      <c r="I11" s="28">
        <v>0</v>
      </c>
    </row>
    <row r="12" spans="1:9" ht="25.5" customHeight="1" x14ac:dyDescent="0.2">
      <c r="A12" s="19"/>
      <c r="B12" s="5" t="s">
        <v>16</v>
      </c>
      <c r="C12" s="26">
        <v>0</v>
      </c>
      <c r="D12" s="26">
        <v>0</v>
      </c>
      <c r="E12" s="26">
        <v>0</v>
      </c>
      <c r="F12" s="26">
        <v>0</v>
      </c>
      <c r="G12" s="27">
        <v>0</v>
      </c>
      <c r="H12" s="28">
        <v>0</v>
      </c>
      <c r="I12" s="28">
        <v>0</v>
      </c>
    </row>
    <row r="13" spans="1:9" ht="25.5" customHeight="1" x14ac:dyDescent="0.2">
      <c r="A13" s="19"/>
      <c r="B13" s="4" t="s">
        <v>17</v>
      </c>
      <c r="C13" s="3">
        <f>SUM(C3:C12)</f>
        <v>14</v>
      </c>
      <c r="D13" s="3">
        <f t="shared" ref="D13:I13" si="0">SUM(D3:D12)</f>
        <v>1</v>
      </c>
      <c r="E13" s="3">
        <f t="shared" si="0"/>
        <v>3</v>
      </c>
      <c r="F13" s="3">
        <f t="shared" si="0"/>
        <v>3</v>
      </c>
      <c r="G13" s="3">
        <f t="shared" si="0"/>
        <v>3</v>
      </c>
      <c r="H13" s="3">
        <f t="shared" si="0"/>
        <v>5</v>
      </c>
      <c r="I13" s="3">
        <f t="shared" si="0"/>
        <v>3</v>
      </c>
    </row>
    <row r="14" spans="1:9" ht="25.5" customHeight="1" x14ac:dyDescent="0.2">
      <c r="A14" s="19"/>
      <c r="B14" s="7" t="s">
        <v>18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3">
        <v>0</v>
      </c>
      <c r="I14" s="23">
        <v>1</v>
      </c>
    </row>
    <row r="15" spans="1:9" ht="25.5" customHeight="1" x14ac:dyDescent="0.2">
      <c r="A15" s="19"/>
      <c r="B15" s="8" t="s">
        <v>19</v>
      </c>
      <c r="C15" s="22">
        <v>1</v>
      </c>
      <c r="D15" s="22">
        <v>0</v>
      </c>
      <c r="E15" s="22">
        <v>0</v>
      </c>
      <c r="F15" s="22">
        <v>0</v>
      </c>
      <c r="G15" s="22">
        <v>0</v>
      </c>
      <c r="H15" s="23">
        <v>0</v>
      </c>
      <c r="I15" s="23">
        <v>0</v>
      </c>
    </row>
    <row r="16" spans="1:9" ht="25.5" customHeight="1" x14ac:dyDescent="0.2">
      <c r="A16" s="19"/>
      <c r="B16" s="8" t="s">
        <v>20</v>
      </c>
      <c r="C16" s="22">
        <v>2</v>
      </c>
      <c r="D16" s="22">
        <v>0</v>
      </c>
      <c r="E16" s="22">
        <v>1</v>
      </c>
      <c r="F16" s="22">
        <v>0</v>
      </c>
      <c r="G16" s="22">
        <v>0</v>
      </c>
      <c r="H16" s="23">
        <v>0</v>
      </c>
      <c r="I16" s="23">
        <v>0</v>
      </c>
    </row>
    <row r="17" spans="1:9" ht="25.5" customHeight="1" x14ac:dyDescent="0.2">
      <c r="A17" s="19"/>
      <c r="B17" s="8" t="s">
        <v>21</v>
      </c>
      <c r="C17" s="22">
        <v>2</v>
      </c>
      <c r="D17" s="22">
        <v>0</v>
      </c>
      <c r="E17" s="22">
        <v>2</v>
      </c>
      <c r="F17" s="22">
        <v>0</v>
      </c>
      <c r="G17" s="22">
        <v>0</v>
      </c>
      <c r="H17" s="23">
        <v>2</v>
      </c>
      <c r="I17" s="23">
        <v>3</v>
      </c>
    </row>
    <row r="18" spans="1:9" ht="25.5" customHeight="1" x14ac:dyDescent="0.2">
      <c r="A18" s="19"/>
      <c r="B18" s="8" t="s">
        <v>22</v>
      </c>
      <c r="C18" s="22">
        <v>4</v>
      </c>
      <c r="D18" s="22">
        <v>0</v>
      </c>
      <c r="E18" s="22">
        <v>1</v>
      </c>
      <c r="F18" s="22">
        <v>1</v>
      </c>
      <c r="G18" s="22">
        <v>2</v>
      </c>
      <c r="H18" s="23">
        <v>2</v>
      </c>
      <c r="I18" s="23">
        <v>0</v>
      </c>
    </row>
    <row r="19" spans="1:9" ht="25.5" customHeight="1" x14ac:dyDescent="0.2">
      <c r="A19" s="19"/>
      <c r="B19" s="7" t="s">
        <v>23</v>
      </c>
      <c r="C19" s="22">
        <v>1</v>
      </c>
      <c r="D19" s="22">
        <v>1</v>
      </c>
      <c r="E19" s="22">
        <v>0</v>
      </c>
      <c r="F19" s="22">
        <v>2</v>
      </c>
      <c r="G19" s="22">
        <v>2</v>
      </c>
      <c r="H19" s="23">
        <v>1</v>
      </c>
      <c r="I19" s="23">
        <v>0</v>
      </c>
    </row>
    <row r="20" spans="1:9" ht="25.5" customHeight="1" x14ac:dyDescent="0.2">
      <c r="A20" s="19"/>
      <c r="B20" s="7" t="s">
        <v>24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3">
        <v>0</v>
      </c>
      <c r="I20" s="23">
        <v>0</v>
      </c>
    </row>
    <row r="21" spans="1:9" ht="25.5" customHeight="1" x14ac:dyDescent="0.2">
      <c r="A21" s="19"/>
      <c r="B21" s="7" t="s">
        <v>25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3">
        <v>1</v>
      </c>
      <c r="I21" s="23">
        <v>0</v>
      </c>
    </row>
    <row r="22" spans="1:9" ht="25.5" customHeight="1" x14ac:dyDescent="0.2">
      <c r="A22" s="19"/>
      <c r="B22" s="7" t="s">
        <v>26</v>
      </c>
      <c r="C22" s="22">
        <v>3</v>
      </c>
      <c r="D22" s="22">
        <v>0</v>
      </c>
      <c r="E22" s="22">
        <v>2</v>
      </c>
      <c r="F22" s="22">
        <v>1</v>
      </c>
      <c r="G22" s="22">
        <v>4</v>
      </c>
      <c r="H22" s="23">
        <v>4</v>
      </c>
      <c r="I22" s="23">
        <v>0</v>
      </c>
    </row>
    <row r="23" spans="1:9" ht="25.5" customHeight="1" x14ac:dyDescent="0.2">
      <c r="A23" s="19"/>
      <c r="B23" s="4" t="s">
        <v>17</v>
      </c>
      <c r="C23" s="3">
        <f t="shared" ref="C23:I23" si="1">SUM(C14:C22)</f>
        <v>13</v>
      </c>
      <c r="D23" s="3">
        <f t="shared" si="1"/>
        <v>1</v>
      </c>
      <c r="E23" s="3">
        <f t="shared" si="1"/>
        <v>6</v>
      </c>
      <c r="F23" s="3">
        <f t="shared" si="1"/>
        <v>4</v>
      </c>
      <c r="G23" s="3">
        <f t="shared" si="1"/>
        <v>8</v>
      </c>
      <c r="H23" s="3">
        <f t="shared" si="1"/>
        <v>10</v>
      </c>
      <c r="I23" s="3">
        <f t="shared" si="1"/>
        <v>4</v>
      </c>
    </row>
    <row r="24" spans="1:9" ht="25.5" customHeight="1" x14ac:dyDescent="0.2">
      <c r="A24" s="19"/>
      <c r="B24" s="9" t="s">
        <v>0</v>
      </c>
      <c r="C24" s="24">
        <v>5</v>
      </c>
      <c r="D24" s="24">
        <v>2</v>
      </c>
      <c r="E24" s="24">
        <v>5</v>
      </c>
      <c r="F24" s="24">
        <v>5</v>
      </c>
      <c r="G24" s="24">
        <v>6</v>
      </c>
      <c r="H24" s="25">
        <v>2</v>
      </c>
      <c r="I24" s="25">
        <v>4</v>
      </c>
    </row>
    <row r="25" spans="1:9" ht="25.5" customHeight="1" x14ac:dyDescent="0.2">
      <c r="A25" s="19"/>
      <c r="B25" s="4" t="s">
        <v>17</v>
      </c>
      <c r="C25" s="3">
        <f>C24</f>
        <v>5</v>
      </c>
      <c r="D25" s="3">
        <f t="shared" ref="D25:I25" si="2">D24</f>
        <v>2</v>
      </c>
      <c r="E25" s="3">
        <f t="shared" si="2"/>
        <v>5</v>
      </c>
      <c r="F25" s="3">
        <f t="shared" si="2"/>
        <v>5</v>
      </c>
      <c r="G25" s="3">
        <f t="shared" si="2"/>
        <v>6</v>
      </c>
      <c r="H25" s="3">
        <f t="shared" si="2"/>
        <v>2</v>
      </c>
      <c r="I25" s="3">
        <f t="shared" si="2"/>
        <v>4</v>
      </c>
    </row>
    <row r="26" spans="1:9" ht="25.5" customHeight="1" x14ac:dyDescent="0.2">
      <c r="A26" s="20"/>
      <c r="B26" s="4" t="s">
        <v>4</v>
      </c>
      <c r="C26" s="3">
        <f t="shared" ref="C26:I26" si="3">C13+C23+C25</f>
        <v>32</v>
      </c>
      <c r="D26" s="3">
        <f t="shared" si="3"/>
        <v>4</v>
      </c>
      <c r="E26" s="3">
        <f t="shared" si="3"/>
        <v>14</v>
      </c>
      <c r="F26" s="3">
        <f t="shared" si="3"/>
        <v>12</v>
      </c>
      <c r="G26" s="3">
        <f t="shared" si="3"/>
        <v>17</v>
      </c>
      <c r="H26" s="3">
        <f t="shared" si="3"/>
        <v>17</v>
      </c>
      <c r="I26" s="3">
        <f t="shared" si="3"/>
        <v>11</v>
      </c>
    </row>
    <row r="27" spans="1:9" ht="25.5" customHeight="1" x14ac:dyDescent="0.2">
      <c r="B27" s="10" t="s">
        <v>5</v>
      </c>
      <c r="C27" s="11">
        <f>(1/$B$28)*C26</f>
        <v>0.29906542056074764</v>
      </c>
      <c r="D27" s="11">
        <f t="shared" ref="D27:I27" si="4">(1/$B$28)*D26</f>
        <v>3.7383177570093455E-2</v>
      </c>
      <c r="E27" s="11">
        <f t="shared" si="4"/>
        <v>0.13084112149532709</v>
      </c>
      <c r="F27" s="11">
        <f t="shared" si="4"/>
        <v>0.11214953271028036</v>
      </c>
      <c r="G27" s="11">
        <f t="shared" si="4"/>
        <v>0.15887850467289719</v>
      </c>
      <c r="H27" s="11">
        <f t="shared" si="4"/>
        <v>0.15887850467289719</v>
      </c>
      <c r="I27" s="11">
        <f t="shared" si="4"/>
        <v>0.10280373831775701</v>
      </c>
    </row>
    <row r="28" spans="1:9" x14ac:dyDescent="0.2">
      <c r="B28" s="21">
        <f>SUM(C26:I26)</f>
        <v>107</v>
      </c>
    </row>
    <row r="29" spans="1:9" x14ac:dyDescent="0.2">
      <c r="B29" s="12" t="s">
        <v>6</v>
      </c>
      <c r="C29" s="13" t="s">
        <v>2</v>
      </c>
      <c r="D29" s="14"/>
    </row>
    <row r="30" spans="1:9" x14ac:dyDescent="0.2">
      <c r="B30" s="1"/>
      <c r="C30" s="13" t="s">
        <v>7</v>
      </c>
      <c r="D30" s="15"/>
    </row>
    <row r="31" spans="1:9" x14ac:dyDescent="0.2">
      <c r="B31" s="1"/>
      <c r="C31" s="13" t="s">
        <v>0</v>
      </c>
      <c r="D31" s="16"/>
    </row>
  </sheetData>
  <pageMargins left="0.98425196850393704" right="0.98425196850393704" top="0.98425196850393704" bottom="1.3789960629921261" header="0.98425196850393704" footer="0.98425196850393704"/>
  <pageSetup paperSize="9" orientation="portrait" horizontalDpi="0" verticalDpi="0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Methods-reasons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Richard McGee</cp:lastModifiedBy>
  <dcterms:created xsi:type="dcterms:W3CDTF">2013-07-15T04:44:08Z</dcterms:created>
  <dcterms:modified xsi:type="dcterms:W3CDTF">2015-07-09T01:30:46Z</dcterms:modified>
</cp:coreProperties>
</file>