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390" windowHeight="771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Gifts!$A$1:$E$13</definedName>
    <definedName name="_xlnm.Print_Area" localSheetId="1">Hospitality!$A$1:$C$14</definedName>
    <definedName name="_xlnm.Print_Area" localSheetId="2">Other!$A$1:$D$12</definedName>
    <definedName name="_xlnm.Print_Area" localSheetId="0">Travel!$A$1:$C$20</definedName>
  </definedNames>
  <calcPr calcId="145621"/>
</workbook>
</file>

<file path=xl/calcChain.xml><?xml version="1.0" encoding="utf-8"?>
<calcChain xmlns="http://schemas.openxmlformats.org/spreadsheetml/2006/main">
  <c r="B15" i="1" l="1"/>
  <c r="B10" i="3"/>
  <c r="B19" i="1" l="1"/>
  <c r="B2" i="4"/>
  <c r="A2" i="4"/>
  <c r="B11" i="2" l="1"/>
  <c r="A1" i="4"/>
  <c r="C2" i="3"/>
  <c r="A2" i="3"/>
  <c r="A1" i="3"/>
  <c r="C2" i="2"/>
  <c r="A2" i="2"/>
  <c r="A1" i="2"/>
</calcChain>
</file>

<file path=xl/sharedStrings.xml><?xml version="1.0" encoding="utf-8"?>
<sst xmlns="http://schemas.openxmlformats.org/spreadsheetml/2006/main" count="77" uniqueCount="51">
  <si>
    <t>Date</t>
  </si>
  <si>
    <t>Amount (NZ$)</t>
  </si>
  <si>
    <t>Hospitality provided</t>
  </si>
  <si>
    <t>Other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</si>
  <si>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</si>
  <si>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</si>
  <si>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</si>
  <si>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</si>
  <si>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</si>
  <si>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</si>
  <si>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</si>
  <si>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</si>
  <si>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</si>
  <si>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Lyn Provost</t>
  </si>
  <si>
    <t>Expenses</t>
  </si>
  <si>
    <t>Domestic Travel</t>
  </si>
  <si>
    <t>Domestic accommodation &amp; meals for regional staff visits</t>
  </si>
  <si>
    <t>Domestic accommodation &amp; meals for conferences and other meetings</t>
  </si>
  <si>
    <t>Domestic accommodation &amp; meals to visit clients</t>
  </si>
  <si>
    <t>Domestic flights for regional staff visits</t>
  </si>
  <si>
    <t>Domestic flights for conferences and other meetings</t>
  </si>
  <si>
    <t>Domestic flights for client visits</t>
  </si>
  <si>
    <t>Type and purpose</t>
  </si>
  <si>
    <t xml:space="preserve">Total other expenses </t>
  </si>
  <si>
    <t xml:space="preserve">Total hospitality expenses </t>
  </si>
  <si>
    <t xml:space="preserve">Total travel expenses </t>
  </si>
  <si>
    <t xml:space="preserve"> </t>
  </si>
  <si>
    <t>Domestic taxis for regional staff visits, client visits, conferences and other meetings</t>
  </si>
  <si>
    <t>Domestic car hire for regional staff visits, client visits, conferences and other meetings</t>
  </si>
  <si>
    <t>Domestic other travel for regional staff visits, client visits, conferences and other meetings</t>
  </si>
  <si>
    <t xml:space="preserve"> (parking charges, departure tax etc)</t>
  </si>
  <si>
    <t>Overall total for disclosure (includes gifts)</t>
  </si>
  <si>
    <t>Office of the Auditor-General</t>
  </si>
  <si>
    <t>Unknown</t>
  </si>
  <si>
    <t>Period: 01 July 13 - 31 December 13</t>
  </si>
  <si>
    <t>01/07/13 to 31/12/13</t>
  </si>
  <si>
    <t>Working lunch for delegation from Audit Board of the Republic of Indonesia</t>
  </si>
  <si>
    <t>Morning tea &amp; lunch for Board of audit &amp; inspection of Korea</t>
  </si>
  <si>
    <t>05/12/2013</t>
  </si>
  <si>
    <t>NZICA</t>
  </si>
  <si>
    <t>Governor General</t>
  </si>
  <si>
    <t>Air NZ</t>
  </si>
  <si>
    <t xml:space="preserve">NZICA Presidential &amp; Fellowship </t>
  </si>
  <si>
    <t>Drinks to celebrate 120 years of women having the vote in New Zealand</t>
  </si>
  <si>
    <t>Staff  leaving morning tea x 60</t>
  </si>
  <si>
    <t>Celebration of project implementation x 50</t>
  </si>
  <si>
    <t>Christmas functions</t>
  </si>
  <si>
    <t xml:space="preserve"> Prize best student ACCY307 Victoria University</t>
  </si>
  <si>
    <t>NZICA membership</t>
  </si>
  <si>
    <t xml:space="preserve"> 25 x tie pins 10 x badges 15 x coasters</t>
  </si>
  <si>
    <t>Air New Zealand Gold Elite air points; 
Gifted to Department of Conservation, Native Birds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</si>
</sst>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3" formatCode="_-* #,##0.00_-;\-* #,##0.00_-;_-* &quot;-&quot;??_-;_-@_-"/>
    <numFmt numFmtId="164" formatCode="#,##0;\(#,##0\)"/>
    <numFmt numFmtId="165" formatCode="_-* #,##0_-;\-* #,##0_-;_-* &quot;-&quot;??_-;_-@_-"/>
    <numFmt numFmtId="166" formatCode="d/mm/yy;@"/>
  </numFmts>
  <fonts count="20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1"/>
      <color indexed="8"/>
      <name val="Tw Cen MT Mi"/>
      <family val="2"/>
    </font>
    <font>
      <sz val="11"/>
      <color theme="1"/>
      <name val="Tw Cen MT Mi"/>
      <family val="2"/>
    </font>
    <font>
      <sz val="10"/>
      <color theme="1"/>
      <name val="Calibri"/>
      <family val="2"/>
    </font>
    <font>
      <sz val="10"/>
      <color indexed="8"/>
      <name val="Two cent mi"/>
    </font>
    <font>
      <sz val="10"/>
      <name val="Two cent mi"/>
    </font>
    <font>
      <sz val="10"/>
      <color theme="1"/>
      <name val="Two cent mi"/>
    </font>
    <font>
      <sz val="11"/>
      <color theme="1"/>
      <name val="Two cent mi"/>
    </font>
    <font>
      <b/>
      <sz val="10"/>
      <color indexed="8"/>
      <name val="Two cent mi"/>
    </font>
    <font>
      <b/>
      <sz val="11"/>
      <color indexed="8"/>
      <name val="Two cent mi"/>
    </font>
    <font>
      <i/>
      <sz val="10"/>
      <color indexed="8"/>
      <name val="Two cent mi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9" fillId="0" borderId="0">
      <alignment vertical="top"/>
    </xf>
    <xf numFmtId="43" fontId="7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Border="1"/>
    <xf numFmtId="0" fontId="1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0" fontId="0" fillId="5" borderId="0" xfId="0" applyFill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vertical="top"/>
    </xf>
    <xf numFmtId="165" fontId="1" fillId="0" borderId="0" xfId="2" applyNumberFormat="1" applyFont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5" fillId="3" borderId="10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horizontal="right" vertical="top"/>
    </xf>
    <xf numFmtId="0" fontId="0" fillId="3" borderId="2" xfId="0" applyFill="1" applyBorder="1" applyAlignment="1">
      <alignment vertical="top"/>
    </xf>
    <xf numFmtId="0" fontId="0" fillId="3" borderId="8" xfId="0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8" borderId="4" xfId="0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  <xf numFmtId="0" fontId="2" fillId="8" borderId="5" xfId="0" applyFont="1" applyFill="1" applyBorder="1" applyAlignment="1">
      <alignment vertical="top" wrapText="1"/>
    </xf>
    <xf numFmtId="0" fontId="0" fillId="0" borderId="0" xfId="0" applyAlignment="1"/>
    <xf numFmtId="164" fontId="11" fillId="0" borderId="0" xfId="1" applyFont="1" applyBorder="1" applyAlignment="1">
      <alignment vertical="top"/>
    </xf>
    <xf numFmtId="0" fontId="12" fillId="0" borderId="0" xfId="0" applyFont="1" applyBorder="1" applyAlignment="1"/>
    <xf numFmtId="0" fontId="12" fillId="0" borderId="0" xfId="0" applyFont="1" applyBorder="1" applyAlignment="1">
      <alignment horizontal="right"/>
    </xf>
    <xf numFmtId="0" fontId="0" fillId="0" borderId="0" xfId="0" applyFont="1" applyAlignment="1"/>
    <xf numFmtId="0" fontId="0" fillId="5" borderId="0" xfId="0" applyFill="1" applyBorder="1" applyAlignment="1">
      <alignment wrapText="1"/>
    </xf>
    <xf numFmtId="166" fontId="1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9" borderId="4" xfId="0" applyFont="1" applyFill="1" applyBorder="1" applyAlignment="1">
      <alignment vertical="top" wrapText="1"/>
    </xf>
    <xf numFmtId="0" fontId="1" fillId="9" borderId="1" xfId="0" applyFont="1" applyFill="1" applyBorder="1" applyAlignment="1">
      <alignment horizontal="right" vertical="top" wrapText="1"/>
    </xf>
    <xf numFmtId="0" fontId="1" fillId="9" borderId="5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0" fillId="9" borderId="0" xfId="0" applyFill="1" applyAlignment="1">
      <alignment wrapText="1"/>
    </xf>
    <xf numFmtId="0" fontId="1" fillId="9" borderId="7" xfId="0" applyFont="1" applyFill="1" applyBorder="1" applyAlignment="1">
      <alignment horizontal="left" vertical="center" wrapText="1"/>
    </xf>
    <xf numFmtId="0" fontId="1" fillId="9" borderId="0" xfId="0" applyFont="1" applyFill="1" applyBorder="1" applyAlignment="1">
      <alignment horizontal="right" vertical="top" wrapText="1"/>
    </xf>
    <xf numFmtId="0" fontId="1" fillId="9" borderId="11" xfId="0" applyFont="1" applyFill="1" applyBorder="1" applyAlignment="1">
      <alignment vertical="top" wrapText="1"/>
    </xf>
    <xf numFmtId="0" fontId="0" fillId="9" borderId="4" xfId="0" applyFill="1" applyBorder="1" applyAlignment="1">
      <alignment wrapText="1"/>
    </xf>
    <xf numFmtId="0" fontId="0" fillId="9" borderId="1" xfId="0" applyFill="1" applyBorder="1"/>
    <xf numFmtId="0" fontId="0" fillId="9" borderId="8" xfId="0" applyFill="1" applyBorder="1" applyAlignment="1">
      <alignment wrapText="1"/>
    </xf>
    <xf numFmtId="0" fontId="2" fillId="9" borderId="4" xfId="0" applyFont="1" applyFill="1" applyBorder="1" applyAlignment="1">
      <alignment vertical="top" wrapText="1"/>
    </xf>
    <xf numFmtId="0" fontId="2" fillId="9" borderId="5" xfId="0" applyFont="1" applyFill="1" applyBorder="1" applyAlignment="1">
      <alignment vertical="top" wrapText="1"/>
    </xf>
    <xf numFmtId="0" fontId="1" fillId="9" borderId="4" xfId="0" applyFont="1" applyFill="1" applyBorder="1" applyAlignment="1">
      <alignment horizontal="left" vertical="top" wrapText="1"/>
    </xf>
    <xf numFmtId="0" fontId="0" fillId="9" borderId="0" xfId="0" applyFill="1" applyAlignment="1">
      <alignment vertical="top" wrapText="1"/>
    </xf>
    <xf numFmtId="1" fontId="10" fillId="9" borderId="0" xfId="0" applyNumberFormat="1" applyFont="1" applyFill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0" fillId="9" borderId="6" xfId="0" applyFont="1" applyFill="1" applyBorder="1" applyAlignment="1">
      <alignment wrapText="1"/>
    </xf>
    <xf numFmtId="0" fontId="0" fillId="9" borderId="6" xfId="0" applyFill="1" applyBorder="1" applyAlignment="1">
      <alignment vertical="top" wrapText="1"/>
    </xf>
    <xf numFmtId="0" fontId="0" fillId="9" borderId="11" xfId="0" applyFill="1" applyBorder="1" applyAlignment="1">
      <alignment wrapText="1"/>
    </xf>
    <xf numFmtId="14" fontId="13" fillId="9" borderId="9" xfId="0" quotePrefix="1" applyNumberFormat="1" applyFont="1" applyFill="1" applyBorder="1" applyAlignment="1">
      <alignment horizontal="left" wrapText="1"/>
    </xf>
    <xf numFmtId="1" fontId="13" fillId="9" borderId="3" xfId="0" applyNumberFormat="1" applyFont="1" applyFill="1" applyBorder="1" applyAlignment="1">
      <alignment horizontal="right" wrapText="1"/>
    </xf>
    <xf numFmtId="0" fontId="15" fillId="0" borderId="0" xfId="0" applyFont="1" applyAlignment="1"/>
    <xf numFmtId="0" fontId="13" fillId="9" borderId="7" xfId="0" quotePrefix="1" applyFont="1" applyFill="1" applyBorder="1" applyAlignment="1">
      <alignment horizontal="left" wrapText="1"/>
    </xf>
    <xf numFmtId="1" fontId="13" fillId="9" borderId="0" xfId="0" applyNumberFormat="1" applyFont="1" applyFill="1" applyBorder="1" applyAlignment="1">
      <alignment horizontal="right" wrapText="1"/>
    </xf>
    <xf numFmtId="14" fontId="14" fillId="9" borderId="7" xfId="1" applyNumberFormat="1" applyFont="1" applyFill="1" applyBorder="1" applyAlignment="1">
      <alignment horizontal="left"/>
    </xf>
    <xf numFmtId="0" fontId="15" fillId="0" borderId="0" xfId="0" applyFont="1"/>
    <xf numFmtId="0" fontId="14" fillId="9" borderId="0" xfId="1" applyNumberFormat="1" applyFont="1" applyFill="1" applyBorder="1" applyAlignment="1">
      <alignment horizontal="left" wrapText="1"/>
    </xf>
    <xf numFmtId="0" fontId="14" fillId="9" borderId="6" xfId="1" applyNumberFormat="1" applyFont="1" applyFill="1" applyBorder="1" applyAlignment="1">
      <alignment horizontal="left" wrapText="1"/>
    </xf>
    <xf numFmtId="165" fontId="15" fillId="9" borderId="0" xfId="2" applyNumberFormat="1" applyFont="1" applyFill="1" applyBorder="1" applyAlignment="1">
      <alignment wrapText="1"/>
    </xf>
    <xf numFmtId="1" fontId="15" fillId="9" borderId="0" xfId="0" applyNumberFormat="1" applyFont="1" applyFill="1" applyBorder="1" applyAlignment="1">
      <alignment wrapText="1"/>
    </xf>
    <xf numFmtId="2" fontId="15" fillId="9" borderId="0" xfId="0" applyNumberFormat="1" applyFont="1" applyFill="1" applyBorder="1" applyAlignment="1">
      <alignment wrapText="1"/>
    </xf>
    <xf numFmtId="0" fontId="0" fillId="9" borderId="10" xfId="0" applyFont="1" applyFill="1" applyBorder="1" applyAlignment="1">
      <alignment vertical="top" wrapText="1"/>
    </xf>
    <xf numFmtId="0" fontId="0" fillId="9" borderId="2" xfId="0" applyFont="1" applyFill="1" applyBorder="1" applyAlignment="1">
      <alignment vertical="top" wrapText="1"/>
    </xf>
    <xf numFmtId="0" fontId="0" fillId="9" borderId="8" xfId="0" applyFont="1" applyFill="1" applyBorder="1" applyAlignment="1">
      <alignment vertical="top" wrapText="1"/>
    </xf>
    <xf numFmtId="0" fontId="0" fillId="0" borderId="0" xfId="0" applyFont="1"/>
    <xf numFmtId="165" fontId="17" fillId="9" borderId="2" xfId="2" applyNumberFormat="1" applyFont="1" applyFill="1" applyBorder="1" applyAlignment="1">
      <alignment vertical="top" wrapText="1"/>
    </xf>
    <xf numFmtId="0" fontId="15" fillId="9" borderId="0" xfId="0" applyFont="1" applyFill="1" applyBorder="1" applyAlignment="1">
      <alignment wrapText="1"/>
    </xf>
    <xf numFmtId="6" fontId="15" fillId="9" borderId="0" xfId="0" applyNumberFormat="1" applyFont="1" applyFill="1" applyBorder="1" applyAlignment="1">
      <alignment horizontal="left" wrapText="1"/>
    </xf>
    <xf numFmtId="14" fontId="15" fillId="9" borderId="7" xfId="0" quotePrefix="1" applyNumberFormat="1" applyFont="1" applyFill="1" applyBorder="1" applyAlignment="1">
      <alignment horizontal="left" vertical="top" wrapText="1"/>
    </xf>
    <xf numFmtId="0" fontId="15" fillId="9" borderId="0" xfId="0" applyFont="1" applyFill="1" applyBorder="1" applyAlignment="1">
      <alignment vertical="top" wrapText="1"/>
    </xf>
    <xf numFmtId="6" fontId="15" fillId="9" borderId="0" xfId="0" applyNumberFormat="1" applyFont="1" applyFill="1" applyBorder="1" applyAlignment="1">
      <alignment horizontal="left" vertical="top" wrapText="1"/>
    </xf>
    <xf numFmtId="166" fontId="15" fillId="9" borderId="9" xfId="0" applyNumberFormat="1" applyFont="1" applyFill="1" applyBorder="1" applyAlignment="1">
      <alignment horizontal="left" wrapText="1"/>
    </xf>
    <xf numFmtId="0" fontId="15" fillId="9" borderId="3" xfId="0" applyFont="1" applyFill="1" applyBorder="1" applyAlignment="1">
      <alignment wrapText="1"/>
    </xf>
    <xf numFmtId="6" fontId="15" fillId="9" borderId="3" xfId="0" applyNumberFormat="1" applyFont="1" applyFill="1" applyBorder="1" applyAlignment="1">
      <alignment horizontal="left" wrapText="1"/>
    </xf>
    <xf numFmtId="166" fontId="15" fillId="9" borderId="10" xfId="0" applyNumberFormat="1" applyFont="1" applyFill="1" applyBorder="1" applyAlignment="1">
      <alignment horizontal="left" wrapText="1"/>
    </xf>
    <xf numFmtId="0" fontId="15" fillId="9" borderId="2" xfId="0" applyFont="1" applyFill="1" applyBorder="1" applyAlignment="1">
      <alignment wrapText="1"/>
    </xf>
    <xf numFmtId="0" fontId="14" fillId="9" borderId="11" xfId="1" applyNumberFormat="1" applyFont="1" applyFill="1" applyBorder="1" applyAlignment="1">
      <alignment wrapText="1"/>
    </xf>
    <xf numFmtId="0" fontId="15" fillId="0" borderId="0" xfId="0" applyFont="1" applyBorder="1" applyAlignment="1"/>
    <xf numFmtId="0" fontId="17" fillId="0" borderId="0" xfId="0" applyFont="1" applyFill="1" applyBorder="1" applyAlignment="1">
      <alignment wrapText="1"/>
    </xf>
    <xf numFmtId="0" fontId="14" fillId="9" borderId="6" xfId="1" applyNumberFormat="1" applyFont="1" applyFill="1" applyBorder="1" applyAlignment="1">
      <alignment wrapText="1"/>
    </xf>
    <xf numFmtId="0" fontId="15" fillId="0" borderId="0" xfId="0" applyFont="1" applyFill="1" applyBorder="1" applyAlignment="1"/>
    <xf numFmtId="0" fontId="15" fillId="0" borderId="0" xfId="0" applyFont="1" applyFill="1" applyAlignment="1"/>
    <xf numFmtId="0" fontId="13" fillId="0" borderId="0" xfId="0" applyFont="1" applyFill="1" applyBorder="1" applyAlignment="1">
      <alignment wrapText="1"/>
    </xf>
    <xf numFmtId="0" fontId="14" fillId="0" borderId="0" xfId="1" applyNumberFormat="1" applyFont="1" applyBorder="1" applyAlignment="1">
      <alignment vertical="top" wrapText="1"/>
    </xf>
    <xf numFmtId="0" fontId="14" fillId="9" borderId="6" xfId="1" applyNumberFormat="1" applyFont="1" applyFill="1" applyBorder="1" applyAlignment="1"/>
    <xf numFmtId="0" fontId="13" fillId="9" borderId="6" xfId="0" applyFont="1" applyFill="1" applyBorder="1" applyAlignment="1">
      <alignment wrapText="1"/>
    </xf>
    <xf numFmtId="0" fontId="15" fillId="9" borderId="10" xfId="0" applyFont="1" applyFill="1" applyBorder="1" applyAlignment="1">
      <alignment vertical="top" wrapText="1"/>
    </xf>
    <xf numFmtId="0" fontId="15" fillId="9" borderId="8" xfId="0" applyFont="1" applyFill="1" applyBorder="1" applyAlignment="1">
      <alignment vertical="top" wrapText="1"/>
    </xf>
    <xf numFmtId="0" fontId="15" fillId="0" borderId="0" xfId="0" applyFont="1" applyFill="1" applyBorder="1"/>
    <xf numFmtId="14" fontId="14" fillId="9" borderId="9" xfId="1" applyNumberFormat="1" applyFont="1" applyFill="1" applyBorder="1" applyAlignment="1">
      <alignment horizontal="left"/>
    </xf>
    <xf numFmtId="3" fontId="14" fillId="9" borderId="0" xfId="1" applyNumberFormat="1" applyFont="1" applyFill="1" applyBorder="1" applyAlignment="1">
      <alignment horizontal="right"/>
    </xf>
    <xf numFmtId="14" fontId="14" fillId="9" borderId="7" xfId="1" quotePrefix="1" applyNumberFormat="1" applyFont="1" applyFill="1" applyBorder="1" applyAlignment="1">
      <alignment horizontal="left"/>
    </xf>
    <xf numFmtId="14" fontId="13" fillId="9" borderId="7" xfId="0" applyNumberFormat="1" applyFont="1" applyFill="1" applyBorder="1" applyAlignment="1">
      <alignment horizontal="left" wrapText="1"/>
    </xf>
    <xf numFmtId="0" fontId="15" fillId="5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14" fontId="13" fillId="9" borderId="7" xfId="0" applyNumberFormat="1" applyFont="1" applyFill="1" applyBorder="1" applyAlignment="1">
      <alignment vertical="top" wrapText="1"/>
    </xf>
    <xf numFmtId="165" fontId="13" fillId="9" borderId="0" xfId="2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3" fillId="9" borderId="9" xfId="0" applyFont="1" applyFill="1" applyBorder="1" applyAlignment="1">
      <alignment wrapText="1"/>
    </xf>
    <xf numFmtId="165" fontId="13" fillId="9" borderId="3" xfId="2" applyNumberFormat="1" applyFont="1" applyFill="1" applyBorder="1" applyAlignment="1">
      <alignment wrapText="1"/>
    </xf>
    <xf numFmtId="0" fontId="13" fillId="9" borderId="11" xfId="0" applyFont="1" applyFill="1" applyBorder="1" applyAlignment="1">
      <alignment wrapText="1"/>
    </xf>
    <xf numFmtId="0" fontId="13" fillId="9" borderId="7" xfId="0" applyFont="1" applyFill="1" applyBorder="1" applyAlignment="1">
      <alignment wrapText="1"/>
    </xf>
    <xf numFmtId="0" fontId="19" fillId="9" borderId="6" xfId="0" applyFont="1" applyFill="1" applyBorder="1" applyAlignment="1">
      <alignment wrapText="1"/>
    </xf>
    <xf numFmtId="165" fontId="18" fillId="9" borderId="0" xfId="0" applyNumberFormat="1" applyFont="1" applyFill="1" applyAlignment="1">
      <alignment wrapText="1"/>
    </xf>
    <xf numFmtId="0" fontId="16" fillId="9" borderId="0" xfId="0" applyFont="1" applyFill="1" applyAlignment="1">
      <alignment wrapText="1"/>
    </xf>
    <xf numFmtId="165" fontId="18" fillId="9" borderId="0" xfId="2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4" fillId="9" borderId="4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5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14" fillId="9" borderId="0" xfId="1" applyNumberFormat="1" applyFont="1" applyFill="1" applyBorder="1" applyAlignment="1">
      <alignment horizontal="left" wrapText="1"/>
    </xf>
    <xf numFmtId="0" fontId="14" fillId="9" borderId="6" xfId="1" applyNumberFormat="1" applyFont="1" applyFill="1" applyBorder="1" applyAlignment="1">
      <alignment horizontal="left" wrapText="1"/>
    </xf>
    <xf numFmtId="0" fontId="1" fillId="9" borderId="5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14" fillId="9" borderId="3" xfId="1" applyNumberFormat="1" applyFont="1" applyFill="1" applyBorder="1" applyAlignment="1">
      <alignment horizontal="left" wrapText="1"/>
    </xf>
    <xf numFmtId="0" fontId="14" fillId="9" borderId="11" xfId="1" applyNumberFormat="1" applyFont="1" applyFill="1" applyBorder="1" applyAlignment="1">
      <alignment horizontal="left" wrapText="1"/>
    </xf>
    <xf numFmtId="0" fontId="2" fillId="4" borderId="1" xfId="0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7" borderId="8" xfId="0" applyFill="1" applyBorder="1" applyAlignment="1">
      <alignment vertical="top" wrapText="1"/>
    </xf>
    <xf numFmtId="0" fontId="6" fillId="9" borderId="4" xfId="0" applyFont="1" applyFill="1" applyBorder="1" applyAlignment="1">
      <alignment horizontal="justify" vertical="top"/>
    </xf>
    <xf numFmtId="0" fontId="0" fillId="9" borderId="1" xfId="0" applyFill="1" applyBorder="1" applyAlignment="1">
      <alignment vertical="top"/>
    </xf>
    <xf numFmtId="0" fontId="0" fillId="9" borderId="5" xfId="0" applyFill="1" applyBorder="1" applyAlignment="1">
      <alignment vertical="top"/>
    </xf>
    <xf numFmtId="0" fontId="2" fillId="8" borderId="1" xfId="0" applyFont="1" applyFill="1" applyBorder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0" fontId="15" fillId="9" borderId="0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center" vertical="top"/>
    </xf>
    <xf numFmtId="0" fontId="3" fillId="9" borderId="5" xfId="0" applyFont="1" applyFill="1" applyBorder="1" applyAlignment="1">
      <alignment horizontal="center" vertical="top"/>
    </xf>
    <xf numFmtId="14" fontId="15" fillId="9" borderId="9" xfId="0" quotePrefix="1" applyNumberFormat="1" applyFont="1" applyFill="1" applyBorder="1" applyAlignment="1">
      <alignment horizontal="left" wrapText="1"/>
    </xf>
    <xf numFmtId="0" fontId="15" fillId="0" borderId="7" xfId="0" applyFont="1" applyBorder="1" applyAlignment="1">
      <alignment horizontal="left" wrapText="1"/>
    </xf>
  </cellXfs>
  <cellStyles count="3">
    <cellStyle name="Audit NZ" xfId="1"/>
    <cellStyle name="Comma" xfId="2" builtinId="3"/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9900"/>
      <color rgb="FF00FF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8FD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9"/>
  <sheetViews>
    <sheetView showGridLines="0" tabSelected="1" zoomScaleNormal="100" workbookViewId="0">
      <selection activeCell="B19" sqref="B19"/>
    </sheetView>
  </sheetViews>
  <sheetFormatPr defaultColWidth="9.140625" defaultRowHeight="12.75"/>
  <cols>
    <col min="1" max="1" width="24.5703125" style="1" customWidth="1"/>
    <col min="2" max="2" width="13.5703125" style="1" customWidth="1"/>
    <col min="3" max="3" width="78.5703125" style="1" customWidth="1"/>
    <col min="4" max="16384" width="9.140625" style="1"/>
  </cols>
  <sheetData>
    <row r="1" spans="1:254" s="5" customFormat="1" ht="30" customHeight="1">
      <c r="A1" s="122" t="s">
        <v>32</v>
      </c>
      <c r="B1" s="123"/>
      <c r="C1" s="124"/>
    </row>
    <row r="2" spans="1:254" s="2" customFormat="1" ht="30" customHeight="1">
      <c r="A2" s="125" t="s">
        <v>13</v>
      </c>
      <c r="B2" s="126"/>
      <c r="C2" s="45" t="s">
        <v>34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s="7" customFormat="1" ht="30" customHeight="1">
      <c r="A3" s="15" t="s">
        <v>15</v>
      </c>
      <c r="B3" s="120" t="s">
        <v>14</v>
      </c>
      <c r="C3" s="121"/>
    </row>
    <row r="4" spans="1:254" s="8" customFormat="1" ht="20.100000000000001" customHeight="1">
      <c r="A4" s="42" t="s">
        <v>0</v>
      </c>
      <c r="B4" s="43" t="s">
        <v>1</v>
      </c>
      <c r="C4" s="44" t="s">
        <v>22</v>
      </c>
    </row>
    <row r="5" spans="1:254" s="108" customFormat="1" ht="24.95" customHeight="1">
      <c r="A5" s="112" t="s">
        <v>35</v>
      </c>
      <c r="B5" s="113">
        <v>866.09</v>
      </c>
      <c r="C5" s="114" t="s">
        <v>19</v>
      </c>
      <c r="D5" s="107"/>
      <c r="E5" s="107"/>
    </row>
    <row r="6" spans="1:254" s="108" customFormat="1" ht="24.95" customHeight="1">
      <c r="A6" s="115" t="s">
        <v>35</v>
      </c>
      <c r="B6" s="110">
        <v>208.7</v>
      </c>
      <c r="C6" s="99" t="s">
        <v>20</v>
      </c>
    </row>
    <row r="7" spans="1:254" s="108" customFormat="1" ht="24.95" customHeight="1">
      <c r="A7" s="115" t="s">
        <v>35</v>
      </c>
      <c r="B7" s="110">
        <v>3226.11</v>
      </c>
      <c r="C7" s="99" t="s">
        <v>21</v>
      </c>
    </row>
    <row r="8" spans="1:254" s="108" customFormat="1" ht="24.95" customHeight="1">
      <c r="A8" s="115" t="s">
        <v>35</v>
      </c>
      <c r="B8" s="110">
        <v>0</v>
      </c>
      <c r="C8" s="99" t="s">
        <v>16</v>
      </c>
    </row>
    <row r="9" spans="1:254" s="108" customFormat="1" ht="24.95" customHeight="1">
      <c r="A9" s="115" t="s">
        <v>35</v>
      </c>
      <c r="B9" s="110">
        <v>272.95999999999998</v>
      </c>
      <c r="C9" s="99" t="s">
        <v>17</v>
      </c>
    </row>
    <row r="10" spans="1:254" s="108" customFormat="1" ht="24.95" customHeight="1">
      <c r="A10" s="115" t="s">
        <v>35</v>
      </c>
      <c r="B10" s="110">
        <v>781.94</v>
      </c>
      <c r="C10" s="99" t="s">
        <v>18</v>
      </c>
    </row>
    <row r="11" spans="1:254" s="108" customFormat="1" ht="24.95" customHeight="1">
      <c r="A11" s="115" t="s">
        <v>35</v>
      </c>
      <c r="B11" s="110">
        <v>728.38</v>
      </c>
      <c r="C11" s="99" t="s">
        <v>27</v>
      </c>
    </row>
    <row r="12" spans="1:254" s="108" customFormat="1" ht="24.95" customHeight="1">
      <c r="A12" s="115" t="s">
        <v>35</v>
      </c>
      <c r="B12" s="110">
        <v>180.48</v>
      </c>
      <c r="C12" s="99" t="s">
        <v>28</v>
      </c>
    </row>
    <row r="13" spans="1:254" s="108" customFormat="1" ht="24.95" customHeight="1">
      <c r="A13" s="115" t="s">
        <v>35</v>
      </c>
      <c r="B13" s="110">
        <v>1781.42</v>
      </c>
      <c r="C13" s="99" t="s">
        <v>29</v>
      </c>
    </row>
    <row r="14" spans="1:254" s="92" customFormat="1" ht="24.95" customHeight="1">
      <c r="A14" s="109"/>
      <c r="B14" s="110"/>
      <c r="C14" s="116" t="s">
        <v>30</v>
      </c>
    </row>
    <row r="15" spans="1:254" s="92" customFormat="1" ht="24.95" customHeight="1">
      <c r="A15" s="109"/>
      <c r="B15" s="119">
        <f>SUM(B5:B14)</f>
        <v>8046.079999999999</v>
      </c>
      <c r="C15" s="116"/>
    </row>
    <row r="16" spans="1:254" s="111" customFormat="1" ht="24.95" customHeight="1">
      <c r="A16" s="100"/>
      <c r="B16" s="80"/>
      <c r="C16" s="101"/>
    </row>
    <row r="17" spans="1:3" s="9" customFormat="1" ht="30" customHeight="1">
      <c r="A17" s="22" t="s">
        <v>25</v>
      </c>
      <c r="B17" s="23" t="s">
        <v>1</v>
      </c>
      <c r="C17" s="22"/>
    </row>
    <row r="18" spans="1:3">
      <c r="A18" s="46"/>
      <c r="B18" s="46"/>
      <c r="C18" s="46"/>
    </row>
    <row r="19" spans="1:3" ht="15">
      <c r="A19" s="46"/>
      <c r="B19" s="117">
        <f>B15+Hospitality!B11+Other!B10</f>
        <v>10842.609999999999</v>
      </c>
      <c r="C19" s="118" t="s">
        <v>31</v>
      </c>
    </row>
    <row r="20" spans="1:3">
      <c r="A20" s="46"/>
      <c r="B20" s="46"/>
      <c r="C20" s="46"/>
    </row>
    <row r="21" spans="1:3">
      <c r="A21" s="14"/>
      <c r="B21" s="14" t="s">
        <v>26</v>
      </c>
      <c r="C21" s="14"/>
    </row>
    <row r="22" spans="1:3">
      <c r="A22" s="14"/>
      <c r="B22" s="14"/>
      <c r="C22" s="14"/>
    </row>
    <row r="23" spans="1:3">
      <c r="A23" s="14"/>
      <c r="B23" s="14"/>
      <c r="C23" s="14"/>
    </row>
    <row r="24" spans="1:3">
      <c r="A24" s="14"/>
      <c r="B24" s="14"/>
      <c r="C24" s="14"/>
    </row>
    <row r="25" spans="1:3">
      <c r="A25" s="14"/>
      <c r="B25" s="14"/>
      <c r="C25" s="14"/>
    </row>
    <row r="26" spans="1:3">
      <c r="A26" s="14"/>
      <c r="B26" s="14"/>
      <c r="C26" s="14"/>
    </row>
    <row r="27" spans="1:3">
      <c r="A27" s="14"/>
      <c r="B27" s="14"/>
      <c r="C27" s="14"/>
    </row>
    <row r="28" spans="1:3">
      <c r="A28" s="14"/>
      <c r="B28" s="14"/>
      <c r="C28" s="14"/>
    </row>
    <row r="29" spans="1:3">
      <c r="A29" s="14"/>
      <c r="B29" s="14"/>
      <c r="C29" s="14"/>
    </row>
  </sheetData>
  <mergeCells count="3">
    <mergeCell ref="B3:C3"/>
    <mergeCell ref="A1:C1"/>
    <mergeCell ref="A2:B2"/>
  </mergeCells>
  <phoneticPr fontId="8" type="noConversion"/>
  <printOptions horizontalCentered="1" gridLines="1"/>
  <pageMargins left="0.70866141732283472" right="0.31496062992125984" top="0.55118110236220474" bottom="0.35433070866141736" header="0.31496062992125984" footer="0.31496062992125984"/>
  <pageSetup paperSize="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selection activeCell="A3" sqref="A3"/>
    </sheetView>
  </sheetViews>
  <sheetFormatPr defaultRowHeight="12.75"/>
  <cols>
    <col min="1" max="1" width="27.85546875" style="1" customWidth="1"/>
    <col min="2" max="2" width="13.140625" style="1" bestFit="1" customWidth="1"/>
    <col min="3" max="3" width="86.5703125" style="1" customWidth="1"/>
  </cols>
  <sheetData>
    <row r="1" spans="1:7" s="6" customFormat="1" ht="30" customHeight="1">
      <c r="A1" s="122" t="str">
        <f>Travel!A1</f>
        <v>Office of the Auditor-General</v>
      </c>
      <c r="B1" s="123"/>
      <c r="C1" s="124"/>
    </row>
    <row r="2" spans="1:7" s="5" customFormat="1" ht="24.95" customHeight="1">
      <c r="A2" s="125" t="str">
        <f>Travel!A2</f>
        <v>Lyn Provost</v>
      </c>
      <c r="B2" s="127"/>
      <c r="C2" s="45" t="str">
        <f>Travel!C2</f>
        <v>Period: 01 July 13 - 31 December 13</v>
      </c>
    </row>
    <row r="3" spans="1:7" s="7" customFormat="1" ht="30" customHeight="1">
      <c r="A3" s="30" t="s">
        <v>2</v>
      </c>
      <c r="B3" s="128" t="s">
        <v>14</v>
      </c>
      <c r="C3" s="129"/>
    </row>
    <row r="4" spans="1:7" s="8" customFormat="1" ht="20.100000000000001" customHeight="1">
      <c r="A4" s="47" t="s">
        <v>0</v>
      </c>
      <c r="B4" s="48" t="s">
        <v>1</v>
      </c>
      <c r="C4" s="49" t="s">
        <v>22</v>
      </c>
    </row>
    <row r="5" spans="1:7" s="92" customFormat="1" ht="24.95" customHeight="1">
      <c r="A5" s="103">
        <v>41564</v>
      </c>
      <c r="B5" s="64">
        <v>416</v>
      </c>
      <c r="C5" s="90" t="s">
        <v>36</v>
      </c>
      <c r="D5" s="91"/>
      <c r="E5" s="65"/>
    </row>
    <row r="6" spans="1:7" s="96" customFormat="1" ht="24.95" customHeight="1">
      <c r="A6" s="68">
        <v>41596</v>
      </c>
      <c r="B6" s="67">
        <v>103</v>
      </c>
      <c r="C6" s="93" t="s">
        <v>37</v>
      </c>
      <c r="D6" s="94"/>
      <c r="E6" s="95"/>
      <c r="G6" s="97" t="s">
        <v>26</v>
      </c>
    </row>
    <row r="7" spans="1:7" s="92" customFormat="1" ht="24.95" customHeight="1">
      <c r="A7" s="68">
        <v>41596</v>
      </c>
      <c r="B7" s="104">
        <v>170.44</v>
      </c>
      <c r="C7" s="93" t="s">
        <v>44</v>
      </c>
      <c r="D7" s="91"/>
      <c r="E7" s="65"/>
    </row>
    <row r="8" spans="1:7" s="92" customFormat="1" ht="24.95" customHeight="1">
      <c r="A8" s="105" t="s">
        <v>38</v>
      </c>
      <c r="B8" s="104">
        <v>317.88</v>
      </c>
      <c r="C8" s="98" t="s">
        <v>45</v>
      </c>
      <c r="D8" s="94"/>
      <c r="E8" s="95"/>
    </row>
    <row r="9" spans="1:7" s="65" customFormat="1" ht="24.95" customHeight="1">
      <c r="A9" s="106">
        <v>41626</v>
      </c>
      <c r="B9" s="72">
        <v>289.64</v>
      </c>
      <c r="C9" s="99" t="s">
        <v>46</v>
      </c>
      <c r="D9" s="92"/>
      <c r="E9" s="92"/>
    </row>
    <row r="10" spans="1:7" s="65" customFormat="1" ht="24.95" customHeight="1">
      <c r="A10" s="106"/>
      <c r="B10" s="72"/>
      <c r="C10" s="99"/>
      <c r="D10" s="92"/>
      <c r="E10" s="92"/>
    </row>
    <row r="11" spans="1:7" s="102" customFormat="1" ht="24.95" customHeight="1">
      <c r="A11" s="100"/>
      <c r="B11" s="79">
        <f>SUM(B5:B9)</f>
        <v>1296.96</v>
      </c>
      <c r="C11" s="101"/>
    </row>
    <row r="12" spans="1:7" s="10" customFormat="1" hidden="1">
      <c r="A12" s="17"/>
      <c r="B12" s="18"/>
      <c r="C12" s="16"/>
    </row>
    <row r="13" spans="1:7" s="9" customFormat="1" ht="30" customHeight="1">
      <c r="A13" s="19" t="s">
        <v>24</v>
      </c>
      <c r="B13" s="12" t="s">
        <v>1</v>
      </c>
      <c r="C13" s="20"/>
    </row>
    <row r="14" spans="1:7" s="11" customFormat="1">
      <c r="A14" s="50"/>
      <c r="B14" s="51"/>
      <c r="C14" s="52"/>
    </row>
    <row r="15" spans="1:7">
      <c r="A15" s="14"/>
      <c r="B15" s="14"/>
      <c r="C15" s="14"/>
    </row>
    <row r="16" spans="1:7">
      <c r="A16" s="14"/>
      <c r="B16" s="14"/>
      <c r="C16" s="14"/>
    </row>
    <row r="17" spans="2:3">
      <c r="B17" s="21"/>
    </row>
    <row r="23" spans="2:3" ht="14.25">
      <c r="C23" s="35"/>
    </row>
  </sheetData>
  <mergeCells count="3">
    <mergeCell ref="A1:C1"/>
    <mergeCell ref="A2:B2"/>
    <mergeCell ref="B3:C3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activeCell="A6" sqref="A6:XFD6"/>
    </sheetView>
  </sheetViews>
  <sheetFormatPr defaultRowHeight="12.75"/>
  <cols>
    <col min="1" max="1" width="24.28515625" style="1" customWidth="1"/>
    <col min="2" max="2" width="22" style="1" customWidth="1"/>
    <col min="3" max="3" width="27.42578125" style="1" customWidth="1"/>
    <col min="4" max="4" width="32.7109375" style="1" customWidth="1"/>
  </cols>
  <sheetData>
    <row r="1" spans="1:4" ht="30" customHeight="1">
      <c r="A1" s="122" t="str">
        <f>Travel!A1</f>
        <v>Office of the Auditor-General</v>
      </c>
      <c r="B1" s="123"/>
      <c r="C1" s="123"/>
      <c r="D1" s="124"/>
    </row>
    <row r="2" spans="1:4" ht="24.95" customHeight="1">
      <c r="A2" s="125" t="str">
        <f>Travel!A2</f>
        <v>Lyn Provost</v>
      </c>
      <c r="B2" s="127"/>
      <c r="C2" s="127" t="str">
        <f>Travel!C2</f>
        <v>Period: 01 July 13 - 31 December 13</v>
      </c>
      <c r="D2" s="133"/>
    </row>
    <row r="3" spans="1:4" ht="30" customHeight="1">
      <c r="A3" s="53" t="s">
        <v>3</v>
      </c>
      <c r="B3" s="134" t="s">
        <v>14</v>
      </c>
      <c r="C3" s="134"/>
      <c r="D3" s="54"/>
    </row>
    <row r="4" spans="1:4" ht="20.100000000000001" customHeight="1">
      <c r="A4" s="55" t="s">
        <v>0</v>
      </c>
      <c r="B4" s="43" t="s">
        <v>1</v>
      </c>
      <c r="C4" s="126" t="s">
        <v>22</v>
      </c>
      <c r="D4" s="132"/>
    </row>
    <row r="5" spans="1:4" s="65" customFormat="1" ht="24.95" customHeight="1">
      <c r="A5" s="63">
        <v>41479</v>
      </c>
      <c r="B5" s="64">
        <v>808.7</v>
      </c>
      <c r="C5" s="135" t="s">
        <v>48</v>
      </c>
      <c r="D5" s="136"/>
    </row>
    <row r="6" spans="1:4" s="65" customFormat="1" ht="24.95" customHeight="1">
      <c r="A6" s="66"/>
      <c r="B6" s="67"/>
      <c r="C6" s="130"/>
      <c r="D6" s="131"/>
    </row>
    <row r="7" spans="1:4" s="69" customFormat="1" ht="24.95" customHeight="1">
      <c r="A7" s="68">
        <v>41563</v>
      </c>
      <c r="B7" s="72">
        <v>430</v>
      </c>
      <c r="C7" s="130" t="s">
        <v>49</v>
      </c>
      <c r="D7" s="131"/>
    </row>
    <row r="8" spans="1:4" s="69" customFormat="1" ht="24.95" customHeight="1">
      <c r="A8" s="68">
        <v>41625</v>
      </c>
      <c r="B8" s="73">
        <v>260.87</v>
      </c>
      <c r="C8" s="130" t="s">
        <v>47</v>
      </c>
      <c r="D8" s="131"/>
    </row>
    <row r="9" spans="1:4" s="69" customFormat="1" ht="24.95" customHeight="1">
      <c r="A9" s="68"/>
      <c r="B9" s="74"/>
      <c r="C9" s="70"/>
      <c r="D9" s="71"/>
    </row>
    <row r="10" spans="1:4" s="78" customFormat="1" ht="24.95" customHeight="1">
      <c r="A10" s="75"/>
      <c r="B10" s="79">
        <f>SUM(B5:B9)</f>
        <v>1499.5700000000002</v>
      </c>
      <c r="C10" s="76"/>
      <c r="D10" s="77"/>
    </row>
    <row r="11" spans="1:4" ht="30" customHeight="1">
      <c r="A11" s="26" t="s">
        <v>23</v>
      </c>
      <c r="B11" s="27" t="s">
        <v>1</v>
      </c>
      <c r="C11" s="28"/>
      <c r="D11" s="29"/>
    </row>
    <row r="12" spans="1:4" ht="14.25">
      <c r="A12" s="56"/>
      <c r="B12" s="57"/>
      <c r="C12" s="56"/>
      <c r="D12" s="56"/>
    </row>
    <row r="15" spans="1:4">
      <c r="A15" s="14"/>
      <c r="B15" s="14"/>
      <c r="C15" s="14"/>
      <c r="D15" s="14"/>
    </row>
    <row r="16" spans="1:4">
      <c r="A16" s="14"/>
      <c r="C16" s="14"/>
      <c r="D16" s="14"/>
    </row>
  </sheetData>
  <mergeCells count="9">
    <mergeCell ref="C8:D8"/>
    <mergeCell ref="C4:D4"/>
    <mergeCell ref="A1:D1"/>
    <mergeCell ref="A2:B2"/>
    <mergeCell ref="C2:D2"/>
    <mergeCell ref="B3:C3"/>
    <mergeCell ref="C7:D7"/>
    <mergeCell ref="C5:D5"/>
    <mergeCell ref="C6:D6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showGridLines="0" workbookViewId="0">
      <selection activeCell="C16" sqref="C16"/>
    </sheetView>
  </sheetViews>
  <sheetFormatPr defaultRowHeight="12.75"/>
  <cols>
    <col min="1" max="1" width="14.85546875" style="1" customWidth="1"/>
    <col min="2" max="2" width="61.28515625" style="1" bestFit="1" customWidth="1"/>
    <col min="3" max="3" width="22" style="1" customWidth="1"/>
    <col min="4" max="4" width="27.140625" style="1" customWidth="1"/>
    <col min="5" max="5" width="0.28515625" style="1" customWidth="1"/>
    <col min="6" max="6" width="51" bestFit="1" customWidth="1"/>
  </cols>
  <sheetData>
    <row r="1" spans="1:5" ht="30" customHeight="1">
      <c r="A1" s="122" t="str">
        <f>Travel!A1</f>
        <v>Office of the Auditor-General</v>
      </c>
      <c r="B1" s="123"/>
      <c r="C1" s="123"/>
      <c r="D1" s="123"/>
      <c r="E1" s="124"/>
    </row>
    <row r="2" spans="1:5" ht="24.95" customHeight="1">
      <c r="A2" s="58" t="str">
        <f>Travel!A2</f>
        <v>Lyn Provost</v>
      </c>
      <c r="B2" s="147" t="str">
        <f>Travel!C2</f>
        <v>Period: 01 July 13 - 31 December 13</v>
      </c>
      <c r="C2" s="147"/>
      <c r="D2" s="147"/>
      <c r="E2" s="148"/>
    </row>
    <row r="3" spans="1:5" ht="30" customHeight="1">
      <c r="A3" s="138" t="s">
        <v>12</v>
      </c>
      <c r="B3" s="139"/>
      <c r="C3" s="139"/>
      <c r="D3" s="139"/>
      <c r="E3" s="140"/>
    </row>
    <row r="4" spans="1:5" s="3" customFormat="1" ht="39" customHeight="1">
      <c r="A4" s="141" t="s">
        <v>4</v>
      </c>
      <c r="B4" s="142"/>
      <c r="C4" s="142"/>
      <c r="D4" s="142"/>
      <c r="E4" s="143"/>
    </row>
    <row r="5" spans="1:5" ht="20.100000000000001" customHeight="1">
      <c r="A5" s="31" t="s">
        <v>5</v>
      </c>
      <c r="B5" s="144"/>
      <c r="C5" s="145"/>
      <c r="D5" s="32"/>
      <c r="E5" s="33"/>
    </row>
    <row r="6" spans="1:5" ht="20.100000000000001" customHeight="1">
      <c r="A6" s="55" t="s">
        <v>0</v>
      </c>
      <c r="B6" s="59" t="s">
        <v>6</v>
      </c>
      <c r="C6" s="59" t="s">
        <v>7</v>
      </c>
      <c r="D6" s="59" t="s">
        <v>8</v>
      </c>
      <c r="E6" s="44"/>
    </row>
    <row r="7" spans="1:5" s="38" customFormat="1" ht="28.5" customHeight="1">
      <c r="A7" s="149">
        <v>41618</v>
      </c>
      <c r="B7" s="146" t="s">
        <v>50</v>
      </c>
      <c r="C7" s="80" t="s">
        <v>26</v>
      </c>
      <c r="D7" s="81" t="s">
        <v>26</v>
      </c>
      <c r="E7" s="60"/>
    </row>
    <row r="8" spans="1:5" ht="12.75" customHeight="1">
      <c r="A8" s="150"/>
      <c r="B8" s="146"/>
      <c r="C8" s="80" t="s">
        <v>41</v>
      </c>
      <c r="D8" s="81">
        <v>0</v>
      </c>
      <c r="E8" s="61"/>
    </row>
    <row r="9" spans="1:5" ht="28.5" customHeight="1">
      <c r="A9" s="82"/>
      <c r="B9" s="83"/>
      <c r="C9" s="83"/>
      <c r="D9" s="84"/>
      <c r="E9" s="61"/>
    </row>
    <row r="10" spans="1:5" s="4" customFormat="1" ht="20.100000000000001" customHeight="1">
      <c r="A10" s="24" t="s">
        <v>9</v>
      </c>
      <c r="B10" s="137"/>
      <c r="C10" s="137"/>
      <c r="D10" s="13"/>
      <c r="E10" s="25"/>
    </row>
    <row r="11" spans="1:5" ht="20.100000000000001" customHeight="1">
      <c r="A11" s="42" t="s">
        <v>0</v>
      </c>
      <c r="B11" s="59" t="s">
        <v>6</v>
      </c>
      <c r="C11" s="59" t="s">
        <v>10</v>
      </c>
      <c r="D11" s="59" t="s">
        <v>11</v>
      </c>
      <c r="E11" s="44"/>
    </row>
    <row r="12" spans="1:5" s="34" customFormat="1" ht="28.5" customHeight="1">
      <c r="A12" s="85">
        <v>41480</v>
      </c>
      <c r="B12" s="86" t="s">
        <v>42</v>
      </c>
      <c r="C12" s="86" t="s">
        <v>39</v>
      </c>
      <c r="D12" s="87" t="s">
        <v>33</v>
      </c>
      <c r="E12" s="62"/>
    </row>
    <row r="13" spans="1:5" s="34" customFormat="1" ht="28.5" customHeight="1">
      <c r="A13" s="88">
        <v>41604</v>
      </c>
      <c r="B13" s="89" t="s">
        <v>43</v>
      </c>
      <c r="C13" s="89" t="s">
        <v>40</v>
      </c>
      <c r="D13" s="89" t="s">
        <v>33</v>
      </c>
      <c r="E13" s="52"/>
    </row>
    <row r="14" spans="1:5">
      <c r="A14" s="14"/>
      <c r="B14" s="14"/>
      <c r="C14" s="14"/>
      <c r="D14" s="14"/>
      <c r="E14" s="14"/>
    </row>
    <row r="15" spans="1:5">
      <c r="A15" s="14"/>
      <c r="C15" s="14"/>
      <c r="D15" s="14"/>
      <c r="E15" s="14"/>
    </row>
    <row r="16" spans="1:5" s="11" customFormat="1">
      <c r="A16" s="39"/>
      <c r="B16" s="39"/>
      <c r="C16" s="39"/>
      <c r="D16" s="39"/>
      <c r="E16" s="39"/>
    </row>
    <row r="17" spans="1:5" s="11" customFormat="1">
      <c r="A17" s="39"/>
      <c r="B17" s="39"/>
      <c r="C17" s="39"/>
      <c r="D17" s="39"/>
      <c r="E17" s="39"/>
    </row>
    <row r="18" spans="1:5" s="36" customFormat="1">
      <c r="A18" s="40"/>
      <c r="D18" s="37"/>
    </row>
    <row r="19" spans="1:5" s="36" customFormat="1">
      <c r="A19" s="40"/>
      <c r="D19" s="37"/>
    </row>
    <row r="20" spans="1:5" s="36" customFormat="1">
      <c r="A20" s="40"/>
      <c r="D20" s="37"/>
    </row>
    <row r="21" spans="1:5" s="36" customFormat="1">
      <c r="A21" s="40"/>
      <c r="D21" s="37"/>
    </row>
    <row r="22" spans="1:5" s="36" customFormat="1">
      <c r="A22" s="40"/>
      <c r="D22" s="37"/>
    </row>
    <row r="23" spans="1:5" s="36" customFormat="1">
      <c r="A23" s="40"/>
      <c r="D23" s="37"/>
    </row>
    <row r="24" spans="1:5" s="36" customFormat="1">
      <c r="A24" s="40"/>
      <c r="D24" s="37"/>
    </row>
    <row r="25" spans="1:5" s="36" customFormat="1">
      <c r="A25" s="40"/>
      <c r="D25" s="37"/>
    </row>
    <row r="26" spans="1:5" s="36" customFormat="1">
      <c r="A26" s="40"/>
      <c r="D26" s="37"/>
    </row>
    <row r="27" spans="1:5" s="36" customFormat="1">
      <c r="A27" s="40"/>
      <c r="D27" s="37"/>
    </row>
    <row r="28" spans="1:5" s="36" customFormat="1">
      <c r="A28" s="40"/>
      <c r="D28" s="37"/>
    </row>
    <row r="29" spans="1:5" s="36" customFormat="1">
      <c r="A29" s="40"/>
      <c r="D29" s="37"/>
    </row>
    <row r="30" spans="1:5" s="36" customFormat="1">
      <c r="A30" s="40"/>
      <c r="D30" s="37"/>
    </row>
    <row r="31" spans="1:5" s="36" customFormat="1">
      <c r="A31" s="40"/>
      <c r="D31" s="37"/>
    </row>
    <row r="32" spans="1:5" s="36" customFormat="1">
      <c r="A32" s="40"/>
      <c r="D32" s="37"/>
    </row>
    <row r="33" spans="1:5" s="36" customFormat="1">
      <c r="A33" s="40"/>
      <c r="D33" s="37"/>
    </row>
    <row r="34" spans="1:5" s="36" customFormat="1">
      <c r="A34" s="40"/>
      <c r="D34" s="37"/>
    </row>
    <row r="35" spans="1:5" s="36" customFormat="1">
      <c r="A35" s="40"/>
      <c r="D35" s="37"/>
    </row>
    <row r="36" spans="1:5" s="36" customFormat="1">
      <c r="A36" s="40"/>
      <c r="D36" s="37"/>
    </row>
    <row r="37" spans="1:5" s="36" customFormat="1">
      <c r="A37" s="40"/>
      <c r="D37" s="37"/>
    </row>
    <row r="38" spans="1:5" s="36" customFormat="1">
      <c r="A38" s="40"/>
      <c r="D38" s="37"/>
    </row>
    <row r="39" spans="1:5" s="36" customFormat="1">
      <c r="A39" s="40"/>
      <c r="D39" s="37"/>
    </row>
    <row r="40" spans="1:5" s="36" customFormat="1">
      <c r="A40" s="40"/>
      <c r="D40" s="37"/>
    </row>
    <row r="41" spans="1:5" s="36" customFormat="1">
      <c r="A41" s="40"/>
      <c r="D41" s="37"/>
    </row>
    <row r="42" spans="1:5" s="36" customFormat="1">
      <c r="A42" s="40"/>
      <c r="D42" s="37"/>
    </row>
    <row r="43" spans="1:5" s="36" customFormat="1">
      <c r="A43" s="40"/>
      <c r="D43" s="37"/>
    </row>
    <row r="44" spans="1:5" s="36" customFormat="1">
      <c r="A44" s="40"/>
      <c r="D44" s="37"/>
    </row>
    <row r="45" spans="1:5" s="36" customFormat="1">
      <c r="A45" s="40"/>
      <c r="D45" s="37"/>
    </row>
    <row r="46" spans="1:5" s="11" customFormat="1">
      <c r="A46" s="41"/>
      <c r="B46" s="6"/>
      <c r="C46" s="6"/>
      <c r="D46" s="6"/>
      <c r="E46" s="6"/>
    </row>
    <row r="47" spans="1:5" s="11" customFormat="1">
      <c r="A47" s="6"/>
      <c r="B47" s="6"/>
      <c r="C47" s="6"/>
      <c r="D47" s="6"/>
      <c r="E47" s="6"/>
    </row>
    <row r="48" spans="1:5" s="11" customFormat="1">
      <c r="A48" s="6"/>
      <c r="B48" s="6"/>
      <c r="C48" s="6"/>
      <c r="D48" s="6"/>
      <c r="E48" s="6"/>
    </row>
    <row r="49" spans="1:5" s="11" customFormat="1">
      <c r="A49" s="6"/>
      <c r="B49" s="6"/>
      <c r="C49" s="6"/>
      <c r="D49" s="6"/>
      <c r="E49" s="6"/>
    </row>
    <row r="50" spans="1:5" s="11" customFormat="1">
      <c r="A50" s="6"/>
      <c r="B50" s="6"/>
      <c r="C50" s="6"/>
      <c r="D50" s="6"/>
      <c r="E50" s="6"/>
    </row>
  </sheetData>
  <mergeCells count="8">
    <mergeCell ref="A1:E1"/>
    <mergeCell ref="B10:C10"/>
    <mergeCell ref="A3:E3"/>
    <mergeCell ref="A4:E4"/>
    <mergeCell ref="B5:C5"/>
    <mergeCell ref="B7:B8"/>
    <mergeCell ref="B2:E2"/>
    <mergeCell ref="A7:A8"/>
  </mergeCells>
  <phoneticPr fontId="8" type="noConversion"/>
  <conditionalFormatting sqref="D18:D45">
    <cfRule type="cellIs" dxfId="0" priority="1" operator="equal">
      <formula>"&gt;$50"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Fiona Hynd</cp:lastModifiedBy>
  <cp:lastPrinted>2014-02-26T00:54:53Z</cp:lastPrinted>
  <dcterms:created xsi:type="dcterms:W3CDTF">2010-10-17T20:59:02Z</dcterms:created>
  <dcterms:modified xsi:type="dcterms:W3CDTF">2014-02-28T01:48:42Z</dcterms:modified>
</cp:coreProperties>
</file>