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yndF\Desktop\"/>
    </mc:Choice>
  </mc:AlternateContent>
  <xr:revisionPtr revIDLastSave="0" documentId="8_{659D63CF-DD05-4FFA-99E3-EBABC2B31FA2}" xr6:coauthVersionLast="47" xr6:coauthVersionMax="47" xr10:uidLastSave="{00000000-0000-0000-0000-000000000000}"/>
  <bookViews>
    <workbookView xWindow="-109" yWindow="-109" windowWidth="26301" windowHeight="14305" firstSheet="1" activeTab="1" xr2:uid="{00000000-000D-0000-FFFF-FFFF00000000}"/>
  </bookViews>
  <sheets>
    <sheet name="Options" sheetId="19" state="hidden" r:id="rId1"/>
    <sheet name="Internet report " sheetId="42" r:id="rId2"/>
    <sheet name="Sheet33" sheetId="33" state="veryHidden" r:id="rId3"/>
    <sheet name="Sheet34" sheetId="34" state="veryHidden" r:id="rId4"/>
    <sheet name="Sheet35" sheetId="35" state="veryHidden" r:id="rId5"/>
  </sheets>
  <definedNames>
    <definedName name="_xlnm.Print_Area" localSheetId="1">'Internet report '!$B$2:$E$120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8" i="42" l="1"/>
  <c r="C103" i="42" l="1"/>
  <c r="C95" i="42"/>
  <c r="C87" i="42"/>
  <c r="C79" i="42"/>
  <c r="C66" i="42"/>
  <c r="C37" i="42"/>
  <c r="C19" i="42"/>
  <c r="C11" i="42"/>
  <c r="C5" i="19"/>
  <c r="C4" i="19"/>
  <c r="C3" i="19"/>
  <c r="C2" i="19"/>
  <c r="C117" i="42" l="1"/>
  <c r="C52" i="42"/>
</calcChain>
</file>

<file path=xl/sharedStrings.xml><?xml version="1.0" encoding="utf-8"?>
<sst xmlns="http://schemas.openxmlformats.org/spreadsheetml/2006/main" count="2841" uniqueCount="2328">
  <si>
    <t>50000..73295</t>
  </si>
  <si>
    <t>Hide</t>
  </si>
  <si>
    <t>Posting date</t>
  </si>
  <si>
    <t>Document no.</t>
  </si>
  <si>
    <t>Source name</t>
  </si>
  <si>
    <t>amount</t>
  </si>
  <si>
    <t>description</t>
  </si>
  <si>
    <t>g/l Account no.</t>
  </si>
  <si>
    <t>G/l Account name</t>
  </si>
  <si>
    <t>Source no.</t>
  </si>
  <si>
    <t>fit</t>
  </si>
  <si>
    <t>Auto</t>
  </si>
  <si>
    <t>="""OAG NAV"",""Controller and Auditor-General"",""17"",""1"",""4287572"""</t>
  </si>
  <si>
    <t>="""OAG NAV"",""Controller and Auditor-General"",""17"",""1"",""4287573"""</t>
  </si>
  <si>
    <t>="""OAG NAV"",""Controller and Auditor-General"",""17"",""1"",""4288987"""</t>
  </si>
  <si>
    <t>="""OAG NAV"",""Controller and Auditor-General"",""17"",""1"",""4289052"""</t>
  </si>
  <si>
    <t>="""OAG NAV"",""Controller and Auditor-General"",""17"",""1"",""4289107"""</t>
  </si>
  <si>
    <t>="""OAG NAV"",""Controller and Auditor-General"",""17"",""1"",""4289940"""</t>
  </si>
  <si>
    <t>="""OAG NAV"",""Controller and Auditor-General"",""17"",""1"",""4289941"""</t>
  </si>
  <si>
    <t>="""OAG NAV"",""Controller and Auditor-General"",""17"",""1"",""4289942"""</t>
  </si>
  <si>
    <t>="""OAG NAV"",""Controller and Auditor-General"",""17"",""1"",""4290108"""</t>
  </si>
  <si>
    <t>="""OAG NAV"",""Controller and Auditor-General"",""17"",""1"",""4303352"""</t>
  </si>
  <si>
    <t>="""OAG NAV"",""Controller and Auditor-General"",""17"",""1"",""4304741"""</t>
  </si>
  <si>
    <t>="""OAG NAV"",""Controller and Auditor-General"",""17"",""1"",""4305520"""</t>
  </si>
  <si>
    <t>="""OAG NAV"",""Controller and Auditor-General"",""17"",""1"",""4305523"""</t>
  </si>
  <si>
    <t>="""OAG NAV"",""Controller and Auditor-General"",""17"",""1"",""4320033"""</t>
  </si>
  <si>
    <t>="""OAG NAV"",""Controller and Auditor-General"",""17"",""1"",""4320034"""</t>
  </si>
  <si>
    <t>="""OAG NAV"",""Controller and Auditor-General"",""17"",""1"",""4320035"""</t>
  </si>
  <si>
    <t>="""OAG NAV"",""Controller and Auditor-General"",""17"",""1"",""4320271"""</t>
  </si>
  <si>
    <t>="""OAG NAV"",""Controller and Auditor-General"",""17"",""1"",""4320277"""</t>
  </si>
  <si>
    <t>="""OAG NAV"",""Controller and Auditor-General"",""17"",""1"",""4320713"""</t>
  </si>
  <si>
    <t>="""OAG NAV"",""Controller and Auditor-General"",""17"",""1"",""4320715"""</t>
  </si>
  <si>
    <t>="""OAG NAV"",""Controller and Auditor-General"",""17"",""1"",""4321767"""</t>
  </si>
  <si>
    <t>="""OAG NAV"",""Controller and Auditor-General"",""17"",""1"",""4321769"""</t>
  </si>
  <si>
    <t>="""OAG NAV"",""Controller and Auditor-General"",""17"",""1"",""4321781"""</t>
  </si>
  <si>
    <t>="""OAG NAV"",""Controller and Auditor-General"",""17"",""1"",""4321783"""</t>
  </si>
  <si>
    <t>="""OAG NAV"",""Controller and Auditor-General"",""17"",""1"",""4322323"""</t>
  </si>
  <si>
    <t>="""OAG NAV"",""Controller and Auditor-General"",""17"",""1"",""4322324"""</t>
  </si>
  <si>
    <t>="""OAG NAV"",""Controller and Auditor-General"",""17"",""1"",""4322325"""</t>
  </si>
  <si>
    <t>="""OAG NAV"",""Controller and Auditor-General"",""17"",""1"",""4322756"""</t>
  </si>
  <si>
    <t>="""OAG NAV"",""Controller and Auditor-General"",""17"",""1"",""4322758"""</t>
  </si>
  <si>
    <t>="""OAG NAV"",""Controller and Auditor-General"",""17"",""1"",""4323523"""</t>
  </si>
  <si>
    <t>="""OAG NAV"",""Controller and Auditor-General"",""17"",""1"",""4323525"""</t>
  </si>
  <si>
    <t>="""OAG NAV"",""Controller and Auditor-General"",""17"",""1"",""4323625"""</t>
  </si>
  <si>
    <t>="""OAG NAV"",""Controller and Auditor-General"",""17"",""1"",""4325868"""</t>
  </si>
  <si>
    <t>="""OAG NAV"",""Controller and Auditor-General"",""17"",""1"",""4325876"""</t>
  </si>
  <si>
    <t>="""OAG NAV"",""Controller and Auditor-General"",""17"",""1"",""4326962"""</t>
  </si>
  <si>
    <t>="""OAG NAV"",""Controller and Auditor-General"",""17"",""1"",""4326964"""</t>
  </si>
  <si>
    <t>="""OAG NAV"",""Controller and Auditor-General"",""17"",""1"",""4326966"""</t>
  </si>
  <si>
    <t>="""OAG NAV"",""Controller and Auditor-General"",""17"",""1"",""4326968"""</t>
  </si>
  <si>
    <t>="""OAG NAV"",""Controller and Auditor-General"",""17"",""1"",""4326970"""</t>
  </si>
  <si>
    <t>="""OAG NAV"",""Controller and Auditor-General"",""17"",""1"",""4326972"""</t>
  </si>
  <si>
    <t>="""OAG NAV"",""Controller and Auditor-General"",""17"",""1"",""4326974"""</t>
  </si>
  <si>
    <t>="""OAG NAV"",""Controller and Auditor-General"",""17"",""1"",""4326976"""</t>
  </si>
  <si>
    <t>="""OAG NAV"",""Controller and Auditor-General"",""17"",""1"",""4326978"""</t>
  </si>
  <si>
    <t>="""OAG NAV"",""Controller and Auditor-General"",""17"",""1"",""4327520"""</t>
  </si>
  <si>
    <t>="""OAG NAV"",""Controller and Auditor-General"",""17"",""1"",""4327521"""</t>
  </si>
  <si>
    <t>="""OAG NAV"",""Controller and Auditor-General"",""17"",""1"",""4345361"""</t>
  </si>
  <si>
    <t>="""OAG NAV"",""Controller and Auditor-General"",""17"",""1"",""4345364"""</t>
  </si>
  <si>
    <t>="""OAG NAV"",""Controller and Auditor-General"",""17"",""1"",""4345417"""</t>
  </si>
  <si>
    <t>="""OAG NAV"",""Controller and Auditor-General"",""17"",""1"",""4346063"""</t>
  </si>
  <si>
    <t>="""OAG NAV"",""Controller and Auditor-General"",""17"",""1"",""4346064"""</t>
  </si>
  <si>
    <t>="""OAG NAV"",""Controller and Auditor-General"",""17"",""1"",""4346065"""</t>
  </si>
  <si>
    <t>="""OAG NAV"",""Controller and Auditor-General"",""17"",""1"",""4346119"""</t>
  </si>
  <si>
    <t>="""OAG NAV"",""Controller and Auditor-General"",""17"",""1"",""4346121"""</t>
  </si>
  <si>
    <t>="""OAG NAV"",""Controller and Auditor-General"",""17"",""1"",""4346142"""</t>
  </si>
  <si>
    <t>="""OAG NAV"",""Controller and Auditor-General"",""17"",""1"",""4346144"""</t>
  </si>
  <si>
    <t>="""OAG NAV"",""Controller and Auditor-General"",""17"",""1"",""4346239"""</t>
  </si>
  <si>
    <t>="""OAG NAV"",""Controller and Auditor-General"",""17"",""1"",""4346241"""</t>
  </si>
  <si>
    <t>="""OAG NAV"",""Controller and Auditor-General"",""17"",""1"",""4346323"""</t>
  </si>
  <si>
    <t>="""OAG NAV"",""Controller and Auditor-General"",""17"",""1"",""4346327"""</t>
  </si>
  <si>
    <t>="""OAG NAV"",""Controller and Auditor-General"",""17"",""1"",""4346850"""</t>
  </si>
  <si>
    <t>="""OAG NAV"",""Controller and Auditor-General"",""17"",""1"",""4346885"""</t>
  </si>
  <si>
    <t>="""OAG NAV"",""Controller and Auditor-General"",""17"",""1"",""4346915"""</t>
  </si>
  <si>
    <t>="""OAG NAV"",""Controller and Auditor-General"",""17"",""1"",""4347846"""</t>
  </si>
  <si>
    <t>="""OAG NAV"",""Controller and Auditor-General"",""17"",""1"",""4347848"""</t>
  </si>
  <si>
    <t>="""OAG NAV"",""Controller and Auditor-General"",""17"",""1"",""4347974"""</t>
  </si>
  <si>
    <t>="""OAG NAV"",""Controller and Auditor-General"",""17"",""1"",""4349360"""</t>
  </si>
  <si>
    <t>="""OAG NAV"",""Controller and Auditor-General"",""17"",""1"",""4350828"""</t>
  </si>
  <si>
    <t>="""OAG NAV"",""Controller and Auditor-General"",""17"",""1"",""4352085"""</t>
  </si>
  <si>
    <t>="""OAG NAV"",""Controller and Auditor-General"",""17"",""1"",""4352432"""</t>
  </si>
  <si>
    <t>="""OAG NAV"",""Controller and Auditor-General"",""17"",""1"",""4352433"""</t>
  </si>
  <si>
    <t>="""OAG NAV"",""Controller and Auditor-General"",""17"",""1"",""4355849"""</t>
  </si>
  <si>
    <t>="""OAG NAV"",""Controller and Auditor-General"",""17"",""1"",""4370792"""</t>
  </si>
  <si>
    <t>="""OAG NAV"",""Controller and Auditor-General"",""17"",""1"",""4370793"""</t>
  </si>
  <si>
    <t>="""OAG NAV"",""Controller and Auditor-General"",""17"",""1"",""4370794"""</t>
  </si>
  <si>
    <t>="""OAG NAV"",""Controller and Auditor-General"",""17"",""1"",""4371540"""</t>
  </si>
  <si>
    <t>="""OAG NAV"",""Controller and Auditor-General"",""17"",""1"",""4372092"""</t>
  </si>
  <si>
    <t>="""OAG NAV"",""Controller and Auditor-General"",""17"",""1"",""4374380"""</t>
  </si>
  <si>
    <t>="""OAG NAV"",""Controller and Auditor-General"",""17"",""1"",""4374381"""</t>
  </si>
  <si>
    <t>="""OAG NAV"",""Controller and Auditor-General"",""17"",""1"",""4374382"""</t>
  </si>
  <si>
    <t>="""OAG NAV"",""Controller and Auditor-General"",""17"",""1"",""4374745"""</t>
  </si>
  <si>
    <t>="""OAG NAV"",""Controller and Auditor-General"",""17"",""1"",""4375799"""</t>
  </si>
  <si>
    <t>="""OAG NAV"",""Controller and Auditor-General"",""17"",""1"",""4375812"""</t>
  </si>
  <si>
    <t>="""OAG NAV"",""Controller and Auditor-General"",""17"",""1"",""4376541"""</t>
  </si>
  <si>
    <t>="""OAG NAV"",""Controller and Auditor-General"",""17"",""1"",""4376543"""</t>
  </si>
  <si>
    <t>="""OAG NAV"",""Controller and Auditor-General"",""17"",""1"",""4390205"""</t>
  </si>
  <si>
    <t>="""OAG NAV"",""Controller and Auditor-General"",""17"",""1"",""4390206"""</t>
  </si>
  <si>
    <t>="""OAG NAV"",""Controller and Auditor-General"",""17"",""1"",""4390207"""</t>
  </si>
  <si>
    <t>="""OAG NAV"",""Controller and Auditor-General"",""17"",""1"",""4390208"""</t>
  </si>
  <si>
    <t>="""OAG NAV"",""Controller and Auditor-General"",""17"",""1"",""4390232"""</t>
  </si>
  <si>
    <t>="""OAG NAV"",""Controller and Auditor-General"",""17"",""1"",""4390233"""</t>
  </si>
  <si>
    <t>="""OAG NAV"",""Controller and Auditor-General"",""17"",""1"",""4390509"""</t>
  </si>
  <si>
    <t>="""OAG NAV"",""Controller and Auditor-General"",""17"",""1"",""4391310"""</t>
  </si>
  <si>
    <t>="""OAG NAV"",""Controller and Auditor-General"",""17"",""1"",""4391311"""</t>
  </si>
  <si>
    <t>="""OAG NAV"",""Controller and Auditor-General"",""17"",""1"",""4392215"""</t>
  </si>
  <si>
    <t>="""OAG NAV"",""Controller and Auditor-General"",""17"",""1"",""4394039"""</t>
  </si>
  <si>
    <t>="""OAG NAV"",""Controller and Auditor-General"",""17"",""1"",""4394377"""</t>
  </si>
  <si>
    <t>="""OAG NAV"",""Controller and Auditor-General"",""17"",""1"",""4394378"""</t>
  </si>
  <si>
    <t>="""OAG NAV"",""Controller and Auditor-General"",""17"",""1"",""4409160"""</t>
  </si>
  <si>
    <t>="""OAG NAV"",""Controller and Auditor-General"",""17"",""1"",""4409162"""</t>
  </si>
  <si>
    <t>="""OAG NAV"",""Controller and Auditor-General"",""17"",""1"",""4409164"""</t>
  </si>
  <si>
    <t>="""OAG NAV"",""Controller and Auditor-General"",""17"",""1"",""4409166"""</t>
  </si>
  <si>
    <t>="""OAG NAV"",""Controller and Auditor-General"",""17"",""1"",""4409168"""</t>
  </si>
  <si>
    <t>="""OAG NAV"",""Controller and Auditor-General"",""17"",""1"",""4409170"""</t>
  </si>
  <si>
    <t>="""OAG NAV"",""Controller and Auditor-General"",""17"",""1"",""4410160"""</t>
  </si>
  <si>
    <t>="""OAG NAV"",""Controller and Auditor-General"",""17"",""1"",""4411007"""</t>
  </si>
  <si>
    <t>="""OAG NAV"",""Controller and Auditor-General"",""17"",""1"",""4411219"""</t>
  </si>
  <si>
    <t>="""OAG NAV"",""Controller and Auditor-General"",""17"",""1"",""4411221"""</t>
  </si>
  <si>
    <t>="""OAG NAV"",""Controller and Auditor-General"",""17"",""1"",""4411671"""</t>
  </si>
  <si>
    <t>="""OAG NAV"",""Controller and Auditor-General"",""17"",""1"",""4411672"""</t>
  </si>
  <si>
    <t>="""OAG NAV"",""Controller and Auditor-General"",""17"",""1"",""4411673"""</t>
  </si>
  <si>
    <t>="""OAG NAV"",""Controller and Auditor-General"",""17"",""1"",""4413269"""</t>
  </si>
  <si>
    <t>="""OAG NAV"",""Controller and Auditor-General"",""17"",""1"",""4413369"""</t>
  </si>
  <si>
    <t>="""OAG NAV"",""Controller and Auditor-General"",""17"",""1"",""4413371"""</t>
  </si>
  <si>
    <t>="""OAG NAV"",""Controller and Auditor-General"",""17"",""1"",""4414644"""</t>
  </si>
  <si>
    <t>="""OAG NAV"",""Controller and Auditor-General"",""17"",""1"",""4414645"""</t>
  </si>
  <si>
    <t>="""OAG NAV"",""Controller and Auditor-General"",""17"",""1"",""4414646"""</t>
  </si>
  <si>
    <t>="""OAG NAV"",""Controller and Auditor-General"",""17"",""1"",""4415131"""</t>
  </si>
  <si>
    <t>="""OAG NAV"",""Controller and Auditor-General"",""17"",""1"",""4415133"""</t>
  </si>
  <si>
    <t>="""OAG NAV"",""Controller and Auditor-General"",""17"",""1"",""4415135"""</t>
  </si>
  <si>
    <t>="""OAG NAV"",""Controller and Auditor-General"",""17"",""1"",""4415137"""</t>
  </si>
  <si>
    <t>="""OAG NAV"",""Controller and Auditor-General"",""17"",""1"",""4415767"""</t>
  </si>
  <si>
    <t>="""OAG NAV"",""Controller and Auditor-General"",""17"",""1"",""4416637"""</t>
  </si>
  <si>
    <t>="""OAG NAV"",""Controller and Auditor-General"",""17"",""1"",""4418586"""</t>
  </si>
  <si>
    <t>="""OAG NAV"",""Controller and Auditor-General"",""17"",""1"",""4418587"""</t>
  </si>
  <si>
    <t>="""OAG NAV"",""Controller and Auditor-General"",""17"",""1"",""4436749"""</t>
  </si>
  <si>
    <t>="""OAG NAV"",""Controller and Auditor-General"",""17"",""1"",""4436751"""</t>
  </si>
  <si>
    <t>="""OAG NAV"",""Controller and Auditor-General"",""17"",""1"",""4436825"""</t>
  </si>
  <si>
    <t>="""OAG NAV"",""Controller and Auditor-General"",""17"",""1"",""4436827"""</t>
  </si>
  <si>
    <t>="""OAG NAV"",""Controller and Auditor-General"",""17"",""1"",""4436991"""</t>
  </si>
  <si>
    <t>="""OAG NAV"",""Controller and Auditor-General"",""17"",""1"",""4437290"""</t>
  </si>
  <si>
    <t>="""OAG NAV"",""Controller and Auditor-General"",""17"",""1"",""4438733"""</t>
  </si>
  <si>
    <t>="""OAG NAV"",""Controller and Auditor-General"",""17"",""1"",""4438735"""</t>
  </si>
  <si>
    <t>="""OAG NAV"",""Controller and Auditor-General"",""17"",""1"",""4438737"""</t>
  </si>
  <si>
    <t>="""OAG NAV"",""Controller and Auditor-General"",""17"",""1"",""4438846"""</t>
  </si>
  <si>
    <t>="""OAG NAV"",""Controller and Auditor-General"",""17"",""1"",""4438849"""</t>
  </si>
  <si>
    <t>="""OAG NAV"",""Controller and Auditor-General"",""17"",""1"",""4438851"""</t>
  </si>
  <si>
    <t>="""OAG NAV"",""Controller and Auditor-General"",""17"",""1"",""4439204"""</t>
  </si>
  <si>
    <t>="""OAG NAV"",""Controller and Auditor-General"",""17"",""1"",""4439206"""</t>
  </si>
  <si>
    <t>="""OAG NAV"",""Controller and Auditor-General"",""17"",""1"",""4439380"""</t>
  </si>
  <si>
    <t>="""OAG NAV"",""Controller and Auditor-General"",""17"",""1"",""4439382"""</t>
  </si>
  <si>
    <t>="""OAG NAV"",""Controller and Auditor-General"",""17"",""1"",""4439651"""</t>
  </si>
  <si>
    <t>="""OAG NAV"",""Controller and Auditor-General"",""17"",""1"",""4439652"""</t>
  </si>
  <si>
    <t>="""OAG NAV"",""Controller and Auditor-General"",""17"",""1"",""4439653"""</t>
  </si>
  <si>
    <t>="""OAG NAV"",""Controller and Auditor-General"",""17"",""1"",""4441236"""</t>
  </si>
  <si>
    <t>="""OAG NAV"",""Controller and Auditor-General"",""17"",""1"",""4441400"""</t>
  </si>
  <si>
    <t>="""OAG NAV"",""Controller and Auditor-General"",""17"",""1"",""4441401"""</t>
  </si>
  <si>
    <t>="""OAG NAV"",""Controller and Auditor-General"",""17"",""1"",""4441524"""</t>
  </si>
  <si>
    <t>="""OAG NAV"",""Controller and Auditor-General"",""17"",""1"",""4441526"""</t>
  </si>
  <si>
    <t>="""OAG NAV"",""Controller and Auditor-General"",""17"",""1"",""4441528"""</t>
  </si>
  <si>
    <t>="""OAG NAV"",""Controller and Auditor-General"",""17"",""1"",""4441530"""</t>
  </si>
  <si>
    <t>="""OAG NAV"",""Controller and Auditor-General"",""17"",""1"",""4441532"""</t>
  </si>
  <si>
    <t>="""OAG NAV"",""Controller and Auditor-General"",""17"",""1"",""4441710"""</t>
  </si>
  <si>
    <t>="""OAG NAV"",""Controller and Auditor-General"",""17"",""1"",""4441933"""</t>
  </si>
  <si>
    <t>="""OAG NAV"",""Controller and Auditor-General"",""17"",""1"",""4441935"""</t>
  </si>
  <si>
    <t>="""OAG NAV"",""Controller and Auditor-General"",""17"",""1"",""4441983"""</t>
  </si>
  <si>
    <t>="""OAG NAV"",""Controller and Auditor-General"",""17"",""1"",""4441985"""</t>
  </si>
  <si>
    <t>="""OAG NAV"",""Controller and Auditor-General"",""17"",""1"",""4442336"""</t>
  </si>
  <si>
    <t>="""OAG NAV"",""Controller and Auditor-General"",""17"",""1"",""4443998"""</t>
  </si>
  <si>
    <t>="""OAG NAV"",""Controller and Auditor-General"",""17"",""1"",""4443999"""</t>
  </si>
  <si>
    <t>="""OAG NAV"",""Controller and Auditor-General"",""17"",""1"",""4444000"""</t>
  </si>
  <si>
    <t>="""OAG NAV"",""Controller and Auditor-General"",""17"",""1"",""4444369"""</t>
  </si>
  <si>
    <t>="""OAG NAV"",""Controller and Auditor-General"",""17"",""1"",""4445409"""</t>
  </si>
  <si>
    <t>="""OAG NAV"",""Controller and Auditor-General"",""17"",""1"",""4446393"""</t>
  </si>
  <si>
    <t>="""OAG NAV"",""Controller and Auditor-General"",""17"",""1"",""4446477"""</t>
  </si>
  <si>
    <t>="""OAG NAV"",""Controller and Auditor-General"",""17"",""1"",""4447396"""</t>
  </si>
  <si>
    <t>="""OAG NAV"",""Controller and Auditor-General"",""17"",""1"",""4447397"""</t>
  </si>
  <si>
    <t>="""OAG NAV"",""Controller and Auditor-General"",""17"",""1"",""4465940"""</t>
  </si>
  <si>
    <t>="""OAG NAV"",""Controller and Auditor-General"",""17"",""1"",""4465976"""</t>
  </si>
  <si>
    <t>="""OAG NAV"",""Controller and Auditor-General"",""17"",""1"",""4467109"""</t>
  </si>
  <si>
    <t>="""OAG NAV"",""Controller and Auditor-General"",""17"",""1"",""4467110"""</t>
  </si>
  <si>
    <t>="""OAG NAV"",""Controller and Auditor-General"",""17"",""1"",""4467111"""</t>
  </si>
  <si>
    <t>="""OAG NAV"",""Controller and Auditor-General"",""17"",""1"",""4467419"""</t>
  </si>
  <si>
    <t>="""OAG NAV"",""Controller and Auditor-General"",""17"",""1"",""4467421"""</t>
  </si>
  <si>
    <t>="""OAG NAV"",""Controller and Auditor-General"",""17"",""1"",""4467425"""</t>
  </si>
  <si>
    <t>="""OAG NAV"",""Controller and Auditor-General"",""17"",""1"",""4467642"""</t>
  </si>
  <si>
    <t>="""OAG NAV"",""Controller and Auditor-General"",""17"",""1"",""4467911"""</t>
  </si>
  <si>
    <t>="""OAG NAV"",""Controller and Auditor-General"",""17"",""1"",""4468358"""</t>
  </si>
  <si>
    <t>="""OAG NAV"",""Controller and Auditor-General"",""17"",""1"",""4468360"""</t>
  </si>
  <si>
    <t>="""OAG NAV"",""Controller and Auditor-General"",""17"",""1"",""4468362"""</t>
  </si>
  <si>
    <t>="""OAG NAV"",""Controller and Auditor-General"",""17"",""1"",""4468364"""</t>
  </si>
  <si>
    <t>="""OAG NAV"",""Controller and Auditor-General"",""17"",""1"",""4468366"""</t>
  </si>
  <si>
    <t>="""OAG NAV"",""Controller and Auditor-General"",""17"",""1"",""4468385"""</t>
  </si>
  <si>
    <t>="""OAG NAV"",""Controller and Auditor-General"",""17"",""1"",""4468389"""</t>
  </si>
  <si>
    <t>="""OAG NAV"",""Controller and Auditor-General"",""17"",""1"",""4468391"""</t>
  </si>
  <si>
    <t>="""OAG NAV"",""Controller and Auditor-General"",""17"",""1"",""4468393"""</t>
  </si>
  <si>
    <t>="""OAG NAV"",""Controller and Auditor-General"",""17"",""1"",""4468397"""</t>
  </si>
  <si>
    <t>="""OAG NAV"",""Controller and Auditor-General"",""17"",""1"",""4468514"""</t>
  </si>
  <si>
    <t>="""OAG NAV"",""Controller and Auditor-General"",""17"",""1"",""4469135"""</t>
  </si>
  <si>
    <t>="""OAG NAV"",""Controller and Auditor-General"",""17"",""1"",""4469810"""</t>
  </si>
  <si>
    <t>="""OAG NAV"",""Controller and Auditor-General"",""17"",""1"",""4469813"""</t>
  </si>
  <si>
    <t>="""OAG NAV"",""Controller and Auditor-General"",""17"",""1"",""4469873"""</t>
  </si>
  <si>
    <t>="""OAG NAV"",""Controller and Auditor-General"",""17"",""1"",""4469920"""</t>
  </si>
  <si>
    <t>="""OAG NAV"",""Controller and Auditor-General"",""17"",""1"",""4469926"""</t>
  </si>
  <si>
    <t>="""OAG NAV"",""Controller and Auditor-General"",""17"",""1"",""4469932"""</t>
  </si>
  <si>
    <t>="""OAG NAV"",""Controller and Auditor-General"",""17"",""1"",""4470221"""</t>
  </si>
  <si>
    <t>="""OAG NAV"",""Controller and Auditor-General"",""17"",""1"",""4470523"""</t>
  </si>
  <si>
    <t>="""OAG NAV"",""Controller and Auditor-General"",""17"",""1"",""4470525"""</t>
  </si>
  <si>
    <t>="""OAG NAV"",""Controller and Auditor-General"",""17"",""1"",""4470527"""</t>
  </si>
  <si>
    <t>="""OAG NAV"",""Controller and Auditor-General"",""17"",""1"",""4470529"""</t>
  </si>
  <si>
    <t>="""OAG NAV"",""Controller and Auditor-General"",""17"",""1"",""4470531"""</t>
  </si>
  <si>
    <t>="""OAG NAV"",""Controller and Auditor-General"",""17"",""1"",""4470533"""</t>
  </si>
  <si>
    <t>="""OAG NAV"",""Controller and Auditor-General"",""17"",""1"",""4470821"""</t>
  </si>
  <si>
    <t>="""OAG NAV"",""Controller and Auditor-General"",""17"",""1"",""4470822"""</t>
  </si>
  <si>
    <t>="""OAG NAV"",""Controller and Auditor-General"",""17"",""1"",""4470926"""</t>
  </si>
  <si>
    <t>="""OAG NAV"",""Controller and Auditor-General"",""17"",""1"",""4470927"""</t>
  </si>
  <si>
    <t>="""OAG NAV"",""Controller and Auditor-General"",""17"",""1"",""4470928"""</t>
  </si>
  <si>
    <t>="""OAG NAV"",""Controller and Auditor-General"",""17"",""1"",""4470929"""</t>
  </si>
  <si>
    <t>="""OAG NAV"",""Controller and Auditor-General"",""17"",""1"",""4471221"""</t>
  </si>
  <si>
    <t>="""OAG NAV"",""Controller and Auditor-General"",""17"",""1"",""4471222"""</t>
  </si>
  <si>
    <t>="""OAG NAV"",""Controller and Auditor-General"",""17"",""1"",""4471407"""</t>
  </si>
  <si>
    <t>="""OAG NAV"",""Controller and Auditor-General"",""17"",""1"",""4471574"""</t>
  </si>
  <si>
    <t>="""OAG NAV"",""Controller and Auditor-General"",""17"",""1"",""4471575"""</t>
  </si>
  <si>
    <t>="""OAG NAV"",""Controller and Auditor-General"",""17"",""1"",""4471724"""</t>
  </si>
  <si>
    <t>="""OAG NAV"",""Controller and Auditor-General"",""17"",""1"",""4471949"""</t>
  </si>
  <si>
    <t>="""OAG NAV"",""Controller and Auditor-General"",""17"",""1"",""4471980"""</t>
  </si>
  <si>
    <t>="""OAG NAV"",""Controller and Auditor-General"",""17"",""1"",""4471999"""</t>
  </si>
  <si>
    <t>="""OAG NAV"",""Controller and Auditor-General"",""17"",""1"",""4472022"""</t>
  </si>
  <si>
    <t>="""OAG NAV"",""Controller and Auditor-General"",""17"",""1"",""4473777"""</t>
  </si>
  <si>
    <t>="""OAG NAV"",""Controller and Auditor-General"",""17"",""1"",""4473789"""</t>
  </si>
  <si>
    <t>="""OAG NAV"",""Controller and Auditor-General"",""17"",""1"",""4473907"""</t>
  </si>
  <si>
    <t>="""OAG NAV"",""Controller and Auditor-General"",""17"",""1"",""4474168"""</t>
  </si>
  <si>
    <t>="""OAG NAV"",""Controller and Auditor-General"",""17"",""1"",""4489410"""</t>
  </si>
  <si>
    <t>Starting date</t>
  </si>
  <si>
    <t>End Date</t>
  </si>
  <si>
    <t>GACR*|REC*</t>
  </si>
  <si>
    <t>&lt;&gt;GACR*&amp;&lt;&gt;REC*</t>
  </si>
  <si>
    <t>Auto+Hide+HideSheet</t>
  </si>
  <si>
    <t>Title</t>
  </si>
  <si>
    <t>Value</t>
  </si>
  <si>
    <t>Lookup+Hide</t>
  </si>
  <si>
    <t>Tooltip+Hide</t>
  </si>
  <si>
    <t>Option</t>
  </si>
  <si>
    <t>Reporting Start date</t>
  </si>
  <si>
    <t>Reporting End Date</t>
  </si>
  <si>
    <t>Cost Centre code</t>
  </si>
  <si>
    <t>G/L Account no.</t>
  </si>
  <si>
    <t>=Options!C2</t>
  </si>
  <si>
    <t>=Options!C3</t>
  </si>
  <si>
    <t>=NP("datefilter",E2,E3)</t>
  </si>
  <si>
    <t>=Options!C4</t>
  </si>
  <si>
    <t>=NL("rows","g/l entry",,"posting date",$E$2,"g/l account no.",$E$7,"cost centre code",$E$5,"document no.",$F$2)</t>
  </si>
  <si>
    <t>=NL("rows","g/l entry",,"posting date",$E$4,"g/l account no.",$E$7,"cost centre code",$E$5,"document no.",$F$3)</t>
  </si>
  <si>
    <t>=NL("rows","g/l entry",,"posting date",$E$3,"g/l account no.",$E$7,"cost centre code",$E$5,"document no.",$F$2)</t>
  </si>
  <si>
    <t>=TEXT(D15,"dd/mm/yy")</t>
  </si>
  <si>
    <t>=TEXT(D16,"dd/mm/yy")</t>
  </si>
  <si>
    <t>=TEXT(D17,"dd/mm/yy")</t>
  </si>
  <si>
    <t>=TEXT(D18,"dd/mm/yy")</t>
  </si>
  <si>
    <t>=TEXT(D19,"dd/mm/yy")</t>
  </si>
  <si>
    <t>=TEXT(D20,"dd/mm/yy")</t>
  </si>
  <si>
    <t>=TEXT(D21,"dd/mm/yy")</t>
  </si>
  <si>
    <t>=TEXT(D22,"dd/mm/yy")</t>
  </si>
  <si>
    <t>=TEXT(D23,"dd/mm/yy")</t>
  </si>
  <si>
    <t>=TEXT(D24,"dd/mm/yy")</t>
  </si>
  <si>
    <t>=TEXT(D25,"dd/mm/yy")</t>
  </si>
  <si>
    <t>=TEXT(D26,"dd/mm/yy")</t>
  </si>
  <si>
    <t>=TEXT(D27,"dd/mm/yy")</t>
  </si>
  <si>
    <t>=TEXT(D28,"dd/mm/yy")</t>
  </si>
  <si>
    <t>=TEXT(D29,"dd/mm/yy")</t>
  </si>
  <si>
    <t>=TEXT(D30,"dd/mm/yy")</t>
  </si>
  <si>
    <t>=TEXT(D31,"dd/mm/yy")</t>
  </si>
  <si>
    <t>=TEXT(D32,"dd/mm/yy")</t>
  </si>
  <si>
    <t>=TEXT(D33,"dd/mm/yy")</t>
  </si>
  <si>
    <t>=TEXT(D34,"dd/mm/yy")</t>
  </si>
  <si>
    <t>=TEXT(D35,"dd/mm/yy")</t>
  </si>
  <si>
    <t>=TEXT(D36,"dd/mm/yy")</t>
  </si>
  <si>
    <t>=TEXT(D37,"dd/mm/yy")</t>
  </si>
  <si>
    <t>=TEXT(D38,"dd/mm/yy")</t>
  </si>
  <si>
    <t>=TEXT(D39,"dd/mm/yy")</t>
  </si>
  <si>
    <t>=TEXT(D40,"dd/mm/yy")</t>
  </si>
  <si>
    <t>=TEXT(D41,"dd/mm/yy")</t>
  </si>
  <si>
    <t>=TEXT(D42,"dd/mm/yy")</t>
  </si>
  <si>
    <t>=TEXT(D43,"dd/mm/yy")</t>
  </si>
  <si>
    <t>=TEXT(D44,"dd/mm/yy")</t>
  </si>
  <si>
    <t>=TEXT(D45,"dd/mm/yy")</t>
  </si>
  <si>
    <t>=TEXT(D46,"dd/mm/yy")</t>
  </si>
  <si>
    <t>=TEXT(D47,"dd/mm/yy")</t>
  </si>
  <si>
    <t>=TEXT(D48,"dd/mm/yy")</t>
  </si>
  <si>
    <t>=TEXT(D49,"dd/mm/yy")</t>
  </si>
  <si>
    <t>=TEXT(D50,"dd/mm/yy")</t>
  </si>
  <si>
    <t>=TEXT(D51,"dd/mm/yy")</t>
  </si>
  <si>
    <t>=TEXT(D52,"dd/mm/yy")</t>
  </si>
  <si>
    <t>=TEXT(D53,"dd/mm/yy")</t>
  </si>
  <si>
    <t>=TEXT(D54,"dd/mm/yy")</t>
  </si>
  <si>
    <t>=TEXT(D55,"dd/mm/yy")</t>
  </si>
  <si>
    <t>=TEXT(D56,"dd/mm/yy")</t>
  </si>
  <si>
    <t>=TEXT(D57,"dd/mm/yy")</t>
  </si>
  <si>
    <t>=TEXT(D58,"dd/mm/yy")</t>
  </si>
  <si>
    <t>=TEXT(D59,"dd/mm/yy")</t>
  </si>
  <si>
    <t>=TEXT(D60,"dd/mm/yy")</t>
  </si>
  <si>
    <t>=TEXT(D61,"dd/mm/yy")</t>
  </si>
  <si>
    <t>=TEXT(D62,"dd/mm/yy")</t>
  </si>
  <si>
    <t>=TEXT(D63,"dd/mm/yy")</t>
  </si>
  <si>
    <t>=TEXT(D64,"dd/mm/yy")</t>
  </si>
  <si>
    <t>=TEXT(D65,"dd/mm/yy")</t>
  </si>
  <si>
    <t>=TEXT(D66,"dd/mm/yy")</t>
  </si>
  <si>
    <t>=TEXT(D67,"dd/mm/yy")</t>
  </si>
  <si>
    <t>=TEXT(D68,"dd/mm/yy")</t>
  </si>
  <si>
    <t>=TEXT(D69,"dd/mm/yy")</t>
  </si>
  <si>
    <t>=TEXT(D70,"dd/mm/yy")</t>
  </si>
  <si>
    <t>=TEXT(D71,"dd/mm/yy")</t>
  </si>
  <si>
    <t>=TEXT(D72,"dd/mm/yy")</t>
  </si>
  <si>
    <t>=TEXT(D73,"dd/mm/yy")</t>
  </si>
  <si>
    <t>=TEXT(D74,"dd/mm/yy")</t>
  </si>
  <si>
    <t>=TEXT(D75,"dd/mm/yy")</t>
  </si>
  <si>
    <t>=TEXT(D76,"dd/mm/yy")</t>
  </si>
  <si>
    <t>=TEXT(D77,"dd/mm/yy")</t>
  </si>
  <si>
    <t>=TEXT(D78,"dd/mm/yy")</t>
  </si>
  <si>
    <t>=TEXT(D79,"dd/mm/yy")</t>
  </si>
  <si>
    <t>=TEXT(D80,"dd/mm/yy")</t>
  </si>
  <si>
    <t>=TEXT(D81,"dd/mm/yy")</t>
  </si>
  <si>
    <t>=TEXT(D82,"dd/mm/yy")</t>
  </si>
  <si>
    <t>=TEXT(D83,"dd/mm/yy")</t>
  </si>
  <si>
    <t>=TEXT(D84,"dd/mm/yy")</t>
  </si>
  <si>
    <t>=TEXT(D85,"dd/mm/yy")</t>
  </si>
  <si>
    <t>=TEXT(D86,"dd/mm/yy")</t>
  </si>
  <si>
    <t>=TEXT(D87,"dd/mm/yy")</t>
  </si>
  <si>
    <t>=TEXT(D88,"dd/mm/yy")</t>
  </si>
  <si>
    <t>=TEXT(D89,"dd/mm/yy")</t>
  </si>
  <si>
    <t>=TEXT(D90,"dd/mm/yy")</t>
  </si>
  <si>
    <t>=TEXT(D91,"dd/mm/yy")</t>
  </si>
  <si>
    <t>=TEXT(D92,"dd/mm/yy")</t>
  </si>
  <si>
    <t>=TEXT(D93,"dd/mm/yy")</t>
  </si>
  <si>
    <t>=TEXT(D94,"dd/mm/yy")</t>
  </si>
  <si>
    <t>=TEXT(D95,"dd/mm/yy")</t>
  </si>
  <si>
    <t>=TEXT(D96,"dd/mm/yy")</t>
  </si>
  <si>
    <t>=TEXT(D97,"dd/mm/yy")</t>
  </si>
  <si>
    <t>=TEXT(D98,"dd/mm/yy")</t>
  </si>
  <si>
    <t>=TEXT(D99,"dd/mm/yy")</t>
  </si>
  <si>
    <t>=TEXT(D100,"dd/mm/yy")</t>
  </si>
  <si>
    <t>=TEXT(D101,"dd/mm/yy")</t>
  </si>
  <si>
    <t>=TEXT(D102,"dd/mm/yy")</t>
  </si>
  <si>
    <t>=TEXT(D103,"dd/mm/yy")</t>
  </si>
  <si>
    <t>=TEXT(D104,"dd/mm/yy")</t>
  </si>
  <si>
    <t>=TEXT(D105,"dd/mm/yy")</t>
  </si>
  <si>
    <t>=TEXT(D106,"dd/mm/yy")</t>
  </si>
  <si>
    <t>=TEXT(D107,"dd/mm/yy")</t>
  </si>
  <si>
    <t>=TEXT(D108,"dd/mm/yy")</t>
  </si>
  <si>
    <t>=TEXT(D109,"dd/mm/yy")</t>
  </si>
  <si>
    <t>=TEXT(D110,"dd/mm/yy")</t>
  </si>
  <si>
    <t>=TEXT(D111,"dd/mm/yy")</t>
  </si>
  <si>
    <t>=TEXT(D112,"dd/mm/yy")</t>
  </si>
  <si>
    <t>=TEXT(D113,"dd/mm/yy")</t>
  </si>
  <si>
    <t>=TEXT(D114,"dd/mm/yy")</t>
  </si>
  <si>
    <t>=TEXT(D115,"dd/mm/yy")</t>
  </si>
  <si>
    <t>=TEXT(D116,"dd/mm/yy")</t>
  </si>
  <si>
    <t>=TEXT(D117,"dd/mm/yy")</t>
  </si>
  <si>
    <t>=TEXT(D118,"dd/mm/yy")</t>
  </si>
  <si>
    <t>=TEXT(D119,"dd/mm/yy")</t>
  </si>
  <si>
    <t>=TEXT(D120,"dd/mm/yy")</t>
  </si>
  <si>
    <t>=TEXT(D121,"dd/mm/yy")</t>
  </si>
  <si>
    <t>=TEXT(D122,"dd/mm/yy")</t>
  </si>
  <si>
    <t>=TEXT(D123,"dd/mm/yy")</t>
  </si>
  <si>
    <t>=TEXT(D124,"dd/mm/yy")</t>
  </si>
  <si>
    <t>=TEXT(D125,"dd/mm/yy")</t>
  </si>
  <si>
    <t>=TEXT(D126,"dd/mm/yy")</t>
  </si>
  <si>
    <t>=TEXT(D127,"dd/mm/yy")</t>
  </si>
  <si>
    <t>=TEXT(D128,"dd/mm/yy")</t>
  </si>
  <si>
    <t>=TEXT(D129,"dd/mm/yy")</t>
  </si>
  <si>
    <t>=TEXT(D130,"dd/mm/yy")</t>
  </si>
  <si>
    <t>=TEXT(D131,"dd/mm/yy")</t>
  </si>
  <si>
    <t>=TEXT(D132,"dd/mm/yy")</t>
  </si>
  <si>
    <t>=TEXT(D133,"dd/mm/yy")</t>
  </si>
  <si>
    <t>=TEXT(D134,"dd/mm/yy")</t>
  </si>
  <si>
    <t>=TEXT(D135,"dd/mm/yy")</t>
  </si>
  <si>
    <t>=TEXT(D136,"dd/mm/yy")</t>
  </si>
  <si>
    <t>=TEXT(D137,"dd/mm/yy")</t>
  </si>
  <si>
    <t>=TEXT(D138,"dd/mm/yy")</t>
  </si>
  <si>
    <t>=TEXT(D139,"dd/mm/yy")</t>
  </si>
  <si>
    <t>=TEXT(D140,"dd/mm/yy")</t>
  </si>
  <si>
    <t>=TEXT(D141,"dd/mm/yy")</t>
  </si>
  <si>
    <t>=TEXT(D142,"dd/mm/yy")</t>
  </si>
  <si>
    <t>=TEXT(D143,"dd/mm/yy")</t>
  </si>
  <si>
    <t>=TEXT(D144,"dd/mm/yy")</t>
  </si>
  <si>
    <t>=TEXT(D145,"dd/mm/yy")</t>
  </si>
  <si>
    <t>=TEXT(D146,"dd/mm/yy")</t>
  </si>
  <si>
    <t>=TEXT(D147,"dd/mm/yy")</t>
  </si>
  <si>
    <t>=TEXT(D148,"dd/mm/yy")</t>
  </si>
  <si>
    <t>=TEXT(D149,"dd/mm/yy")</t>
  </si>
  <si>
    <t>=TEXT(D150,"dd/mm/yy")</t>
  </si>
  <si>
    <t>=TEXT(D151,"dd/mm/yy")</t>
  </si>
  <si>
    <t>=TEXT(D152,"dd/mm/yy")</t>
  </si>
  <si>
    <t>=TEXT(D153,"dd/mm/yy")</t>
  </si>
  <si>
    <t>=TEXT(D154,"dd/mm/yy")</t>
  </si>
  <si>
    <t>=TEXT(D155,"dd/mm/yy")</t>
  </si>
  <si>
    <t>=TEXT(D156,"dd/mm/yy")</t>
  </si>
  <si>
    <t>=TEXT(D157,"dd/mm/yy")</t>
  </si>
  <si>
    <t>=TEXT(D158,"dd/mm/yy")</t>
  </si>
  <si>
    <t>=TEXT(D159,"dd/mm/yy")</t>
  </si>
  <si>
    <t>=TEXT(D160,"dd/mm/yy")</t>
  </si>
  <si>
    <t>=TEXT(D161,"dd/mm/yy")</t>
  </si>
  <si>
    <t>=TEXT(D162,"dd/mm/yy")</t>
  </si>
  <si>
    <t>=TEXT(D163,"dd/mm/yy")</t>
  </si>
  <si>
    <t>=TEXT(D164,"dd/mm/yy")</t>
  </si>
  <si>
    <t>=TEXT(D165,"dd/mm/yy")</t>
  </si>
  <si>
    <t>=TEXT(D166,"dd/mm/yy")</t>
  </si>
  <si>
    <t>=TEXT(D167,"dd/mm/yy")</t>
  </si>
  <si>
    <t>=TEXT(D168,"dd/mm/yy")</t>
  </si>
  <si>
    <t>=TEXT(D169,"dd/mm/yy")</t>
  </si>
  <si>
    <t>=TEXT(D170,"dd/mm/yy")</t>
  </si>
  <si>
    <t>=TEXT(D171,"dd/mm/yy")</t>
  </si>
  <si>
    <t>=TEXT(D172,"dd/mm/yy")</t>
  </si>
  <si>
    <t>=TEXT(D173,"dd/mm/yy")</t>
  </si>
  <si>
    <t>=TEXT(D174,"dd/mm/yy")</t>
  </si>
  <si>
    <t>=TEXT(D175,"dd/mm/yy")</t>
  </si>
  <si>
    <t>=TEXT(D176,"dd/mm/yy")</t>
  </si>
  <si>
    <t>=TEXT(D177,"dd/mm/yy")</t>
  </si>
  <si>
    <t>=TEXT(D178,"dd/mm/yy")</t>
  </si>
  <si>
    <t>=TEXT(D179,"dd/mm/yy")</t>
  </si>
  <si>
    <t>=TEXT(D180,"dd/mm/yy")</t>
  </si>
  <si>
    <t>=TEXT(D181,"dd/mm/yy")</t>
  </si>
  <si>
    <t>=TEXT(D182,"dd/mm/yy")</t>
  </si>
  <si>
    <t>=TEXT(D183,"dd/mm/yy")</t>
  </si>
  <si>
    <t>=TEXT(D184,"dd/mm/yy")</t>
  </si>
  <si>
    <t>=TEXT(D185,"dd/mm/yy")</t>
  </si>
  <si>
    <t>=TEXT(D186,"dd/mm/yy")</t>
  </si>
  <si>
    <t>=TEXT(D187,"dd/mm/yy")</t>
  </si>
  <si>
    <t>=TEXT(D188,"dd/mm/yy")</t>
  </si>
  <si>
    <t>=TEXT(D189,"dd/mm/yy")</t>
  </si>
  <si>
    <t>=TEXT(D190,"dd/mm/yy")</t>
  </si>
  <si>
    <t>=TEXT(D191,"dd/mm/yy")</t>
  </si>
  <si>
    <t>=TEXT(D192,"dd/mm/yy")</t>
  </si>
  <si>
    <t>=TEXT(D193,"dd/mm/yy")</t>
  </si>
  <si>
    <t>=TEXT(D194,"dd/mm/yy")</t>
  </si>
  <si>
    <t>=TEXT(D195,"dd/mm/yy")</t>
  </si>
  <si>
    <t>=TEXT(D196,"dd/mm/yy")</t>
  </si>
  <si>
    <t>=TEXT(D197,"dd/mm/yy")</t>
  </si>
  <si>
    <t>=TEXT(D198,"dd/mm/yy")</t>
  </si>
  <si>
    <t>=TEXT(D199,"dd/mm/yy")</t>
  </si>
  <si>
    <t>=TEXT(D200,"dd/mm/yy")</t>
  </si>
  <si>
    <t>=TEXT(D201,"dd/mm/yy")</t>
  </si>
  <si>
    <t>=TEXT(D202,"dd/mm/yy")</t>
  </si>
  <si>
    <t>=TEXT(D203,"dd/mm/yy")</t>
  </si>
  <si>
    <t>=TEXT(D204,"dd/mm/yy")</t>
  </si>
  <si>
    <t>=TEXT(D205,"dd/mm/yy")</t>
  </si>
  <si>
    <t>=TEXT(D206,"dd/mm/yy")</t>
  </si>
  <si>
    <t>=TEXT(D207,"dd/mm/yy")</t>
  </si>
  <si>
    <t>=TEXT(D208,"dd/mm/yy")</t>
  </si>
  <si>
    <t>=TEXT(D209,"dd/mm/yy")</t>
  </si>
  <si>
    <t>=TEXT(D210,"dd/mm/yy")</t>
  </si>
  <si>
    <t>=TEXT(D211,"dd/mm/yy")</t>
  </si>
  <si>
    <t>=TEXT(D212,"dd/mm/yy")</t>
  </si>
  <si>
    <t>=TEXT(D213,"dd/mm/yy")</t>
  </si>
  <si>
    <t>=TEXT(D214,"dd/mm/yy")</t>
  </si>
  <si>
    <t>=TEXT(D215,"dd/mm/yy")</t>
  </si>
  <si>
    <t>=TEXT(D216,"dd/mm/yy")</t>
  </si>
  <si>
    <t>=TEXT(D217,"dd/mm/yy")</t>
  </si>
  <si>
    <t>=TEXT(D218,"dd/mm/yy")</t>
  </si>
  <si>
    <t>=TEXT(D219,"dd/mm/yy")</t>
  </si>
  <si>
    <t>=TEXT(D220,"dd/mm/yy")</t>
  </si>
  <si>
    <t>=TEXT(D221,"dd/mm/yy")</t>
  </si>
  <si>
    <t>=TEXT(D222,"dd/mm/yy")</t>
  </si>
  <si>
    <t>=TEXT(D223,"dd/mm/yy")</t>
  </si>
  <si>
    <t>=TEXT(D224,"dd/mm/yy")</t>
  </si>
  <si>
    <t>=TEXT(D225,"dd/mm/yy")</t>
  </si>
  <si>
    <t>=TEXT(D226,"dd/mm/yy")</t>
  </si>
  <si>
    <t>=TEXT(D227,"dd/mm/yy")</t>
  </si>
  <si>
    <t>=TEXT(D228,"dd/mm/yy")</t>
  </si>
  <si>
    <t>=TEXT(D229,"dd/mm/yy")</t>
  </si>
  <si>
    <t>=TEXT(D230,"dd/mm/yy")</t>
  </si>
  <si>
    <t>=TEXT(D231,"dd/mm/yy")</t>
  </si>
  <si>
    <t>=TEXT(D232,"dd/mm/yy")</t>
  </si>
  <si>
    <t>=TEXT(D233,"dd/mm/yy")</t>
  </si>
  <si>
    <t>=TEXT(D234,"dd/mm/yy")</t>
  </si>
  <si>
    <t>=NL(,"vendor","name","no.","@@"&amp;$K15)</t>
  </si>
  <si>
    <t>=NL(,"vendor","name","no.","@@"&amp;$K16)</t>
  </si>
  <si>
    <t>=NL(,"vendor","name","no.","@@"&amp;$K17)</t>
  </si>
  <si>
    <t>=NL(,"vendor","name","no.","@@"&amp;$K18)</t>
  </si>
  <si>
    <t>=NL(,"vendor","name","no.","@@"&amp;$K19)</t>
  </si>
  <si>
    <t>=NL(,"vendor","name","no.","@@"&amp;$K20)</t>
  </si>
  <si>
    <t>=NL(,"vendor","name","no.","@@"&amp;$K21)</t>
  </si>
  <si>
    <t>=NL(,"vendor","name","no.","@@"&amp;$K22)</t>
  </si>
  <si>
    <t>=NL(,"vendor","name","no.","@@"&amp;$K23)</t>
  </si>
  <si>
    <t>=NL(,"vendor","name","no.","@@"&amp;$K24)</t>
  </si>
  <si>
    <t>=NL(,"vendor","name","no.","@@"&amp;$K25)</t>
  </si>
  <si>
    <t>=NL(,"vendor","name","no.","@@"&amp;$K26)</t>
  </si>
  <si>
    <t>=NL(,"vendor","name","no.","@@"&amp;$K27)</t>
  </si>
  <si>
    <t>=NL(,"vendor","name","no.","@@"&amp;$K28)</t>
  </si>
  <si>
    <t>=NL(,"vendor","name","no.","@@"&amp;$K29)</t>
  </si>
  <si>
    <t>=NL(,"vendor","name","no.","@@"&amp;$K30)</t>
  </si>
  <si>
    <t>=NL(,"vendor","name","no.","@@"&amp;$K31)</t>
  </si>
  <si>
    <t>=NL(,"vendor","name","no.","@@"&amp;$K32)</t>
  </si>
  <si>
    <t>=NL(,"vendor","name","no.","@@"&amp;$K33)</t>
  </si>
  <si>
    <t>=NL(,"vendor","name","no.","@@"&amp;$K34)</t>
  </si>
  <si>
    <t>=NL(,"vendor","name","no.","@@"&amp;$K35)</t>
  </si>
  <si>
    <t>=NL(,"vendor","name","no.","@@"&amp;$K36)</t>
  </si>
  <si>
    <t>=NL(,"vendor","name","no.","@@"&amp;$K37)</t>
  </si>
  <si>
    <t>=NL(,"vendor","name","no.","@@"&amp;$K38)</t>
  </si>
  <si>
    <t>=NL(,"vendor","name","no.","@@"&amp;$K39)</t>
  </si>
  <si>
    <t>=NL(,"vendor","name","no.","@@"&amp;$K40)</t>
  </si>
  <si>
    <t>=NL(,"vendor","name","no.","@@"&amp;$K41)</t>
  </si>
  <si>
    <t>=NL(,"vendor","name","no.","@@"&amp;$K42)</t>
  </si>
  <si>
    <t>=NL(,"vendor","name","no.","@@"&amp;$K43)</t>
  </si>
  <si>
    <t>=NL(,"vendor","name","no.","@@"&amp;$K44)</t>
  </si>
  <si>
    <t>=NL(,"vendor","name","no.","@@"&amp;$K45)</t>
  </si>
  <si>
    <t>=NL(,"vendor","name","no.","@@"&amp;$K46)</t>
  </si>
  <si>
    <t>=NL(,"vendor","name","no.","@@"&amp;$K47)</t>
  </si>
  <si>
    <t>=NL(,"vendor","name","no.","@@"&amp;$K48)</t>
  </si>
  <si>
    <t>=NL(,"vendor","name","no.","@@"&amp;$K49)</t>
  </si>
  <si>
    <t>=NL(,"vendor","name","no.","@@"&amp;$K50)</t>
  </si>
  <si>
    <t>=NL(,"vendor","name","no.","@@"&amp;$K51)</t>
  </si>
  <si>
    <t>=NL(,"vendor","name","no.","@@"&amp;$K52)</t>
  </si>
  <si>
    <t>=NL(,"vendor","name","no.","@@"&amp;$K53)</t>
  </si>
  <si>
    <t>=NL(,"vendor","name","no.","@@"&amp;$K54)</t>
  </si>
  <si>
    <t>=NL(,"vendor","name","no.","@@"&amp;$K55)</t>
  </si>
  <si>
    <t>=NL(,"vendor","name","no.","@@"&amp;$K56)</t>
  </si>
  <si>
    <t>=NL(,"vendor","name","no.","@@"&amp;$K57)</t>
  </si>
  <si>
    <t>=NL(,"vendor","name","no.","@@"&amp;$K58)</t>
  </si>
  <si>
    <t>=NL(,"vendor","name","no.","@@"&amp;$K59)</t>
  </si>
  <si>
    <t>=NL(,"vendor","name","no.","@@"&amp;$K60)</t>
  </si>
  <si>
    <t>=NL(,"vendor","name","no.","@@"&amp;$K61)</t>
  </si>
  <si>
    <t>=NL(,"vendor","name","no.","@@"&amp;$K62)</t>
  </si>
  <si>
    <t>=NL(,"vendor","name","no.","@@"&amp;$K63)</t>
  </si>
  <si>
    <t>=NL(,"vendor","name","no.","@@"&amp;$K64)</t>
  </si>
  <si>
    <t>=NL(,"vendor","name","no.","@@"&amp;$K65)</t>
  </si>
  <si>
    <t>=NL(,"vendor","name","no.","@@"&amp;$K66)</t>
  </si>
  <si>
    <t>=NL(,"vendor","name","no.","@@"&amp;$K67)</t>
  </si>
  <si>
    <t>=NL(,"vendor","name","no.","@@"&amp;$K68)</t>
  </si>
  <si>
    <t>=NL(,"vendor","name","no.","@@"&amp;$K69)</t>
  </si>
  <si>
    <t>=NL(,"vendor","name","no.","@@"&amp;$K70)</t>
  </si>
  <si>
    <t>=NL(,"vendor","name","no.","@@"&amp;$K71)</t>
  </si>
  <si>
    <t>=NL(,"vendor","name","no.","@@"&amp;$K72)</t>
  </si>
  <si>
    <t>=NL(,"vendor","name","no.","@@"&amp;$K73)</t>
  </si>
  <si>
    <t>=NL(,"vendor","name","no.","@@"&amp;$K74)</t>
  </si>
  <si>
    <t>=NL(,"vendor","name","no.","@@"&amp;$K75)</t>
  </si>
  <si>
    <t>=NL(,"vendor","name","no.","@@"&amp;$K76)</t>
  </si>
  <si>
    <t>=NL(,"vendor","name","no.","@@"&amp;$K77)</t>
  </si>
  <si>
    <t>=NL(,"vendor","name","no.","@@"&amp;$K78)</t>
  </si>
  <si>
    <t>=NL(,"vendor","name","no.","@@"&amp;$K79)</t>
  </si>
  <si>
    <t>=NL(,"vendor","name","no.","@@"&amp;$K80)</t>
  </si>
  <si>
    <t>=NL(,"vendor","name","no.","@@"&amp;$K81)</t>
  </si>
  <si>
    <t>=NL(,"vendor","name","no.","@@"&amp;$K82)</t>
  </si>
  <si>
    <t>=NL(,"vendor","name","no.","@@"&amp;$K83)</t>
  </si>
  <si>
    <t>=NL(,"vendor","name","no.","@@"&amp;$K84)</t>
  </si>
  <si>
    <t>=NL(,"vendor","name","no.","@@"&amp;$K85)</t>
  </si>
  <si>
    <t>=NL(,"vendor","name","no.","@@"&amp;$K86)</t>
  </si>
  <si>
    <t>=NL(,"vendor","name","no.","@@"&amp;$K87)</t>
  </si>
  <si>
    <t>=NL(,"vendor","name","no.","@@"&amp;$K88)</t>
  </si>
  <si>
    <t>=NL(,"vendor","name","no.","@@"&amp;$K89)</t>
  </si>
  <si>
    <t>=NL(,"vendor","name","no.","@@"&amp;$K90)</t>
  </si>
  <si>
    <t>=NL(,"vendor","name","no.","@@"&amp;$K91)</t>
  </si>
  <si>
    <t>=NL(,"vendor","name","no.","@@"&amp;$K92)</t>
  </si>
  <si>
    <t>=NL(,"vendor","name","no.","@@"&amp;$K93)</t>
  </si>
  <si>
    <t>=NL(,"vendor","name","no.","@@"&amp;$K94)</t>
  </si>
  <si>
    <t>=NL(,"vendor","name","no.","@@"&amp;$K95)</t>
  </si>
  <si>
    <t>=NL(,"vendor","name","no.","@@"&amp;$K96)</t>
  </si>
  <si>
    <t>=NL(,"vendor","name","no.","@@"&amp;$K97)</t>
  </si>
  <si>
    <t>=NL(,"vendor","name","no.","@@"&amp;$K98)</t>
  </si>
  <si>
    <t>=NL(,"vendor","name","no.","@@"&amp;$K99)</t>
  </si>
  <si>
    <t>=NL(,"vendor","name","no.","@@"&amp;$K100)</t>
  </si>
  <si>
    <t>=NL(,"vendor","name","no.","@@"&amp;$K101)</t>
  </si>
  <si>
    <t>=NL(,"vendor","name","no.","@@"&amp;$K102)</t>
  </si>
  <si>
    <t>=NL(,"vendor","name","no.","@@"&amp;$K103)</t>
  </si>
  <si>
    <t>=NL(,"vendor","name","no.","@@"&amp;$K104)</t>
  </si>
  <si>
    <t>=NL(,"vendor","name","no.","@@"&amp;$K105)</t>
  </si>
  <si>
    <t>=NL(,"vendor","name","no.","@@"&amp;$K106)</t>
  </si>
  <si>
    <t>=NL(,"vendor","name","no.","@@"&amp;$K107)</t>
  </si>
  <si>
    <t>=NL(,"vendor","name","no.","@@"&amp;$K108)</t>
  </si>
  <si>
    <t>=NL(,"vendor","name","no.","@@"&amp;$K109)</t>
  </si>
  <si>
    <t>=NL(,"vendor","name","no.","@@"&amp;$K110)</t>
  </si>
  <si>
    <t>=NL(,"vendor","name","no.","@@"&amp;$K111)</t>
  </si>
  <si>
    <t>=NL(,"vendor","name","no.","@@"&amp;$K112)</t>
  </si>
  <si>
    <t>=NL(,"vendor","name","no.","@@"&amp;$K113)</t>
  </si>
  <si>
    <t>=NL(,"vendor","name","no.","@@"&amp;$K114)</t>
  </si>
  <si>
    <t>=NL(,"vendor","name","no.","@@"&amp;$K115)</t>
  </si>
  <si>
    <t>=NL(,"vendor","name","no.","@@"&amp;$K116)</t>
  </si>
  <si>
    <t>=NL(,"vendor","name","no.","@@"&amp;$K117)</t>
  </si>
  <si>
    <t>=NL(,"vendor","name","no.","@@"&amp;$K118)</t>
  </si>
  <si>
    <t>=NL(,"vendor","name","no.","@@"&amp;$K119)</t>
  </si>
  <si>
    <t>=NL(,"vendor","name","no.","@@"&amp;$K120)</t>
  </si>
  <si>
    <t>=NL(,"vendor","name","no.","@@"&amp;$K121)</t>
  </si>
  <si>
    <t>=NL(,"vendor","name","no.","@@"&amp;$K122)</t>
  </si>
  <si>
    <t>=NL(,"vendor","name","no.","@@"&amp;$K123)</t>
  </si>
  <si>
    <t>=NL(,"vendor","name","no.","@@"&amp;$K124)</t>
  </si>
  <si>
    <t>=NL(,"vendor","name","no.","@@"&amp;$K125)</t>
  </si>
  <si>
    <t>=NL(,"vendor","name","no.","@@"&amp;$K126)</t>
  </si>
  <si>
    <t>=NL(,"vendor","name","no.","@@"&amp;$K127)</t>
  </si>
  <si>
    <t>=NL(,"vendor","name","no.","@@"&amp;$K128)</t>
  </si>
  <si>
    <t>=NL(,"vendor","name","no.","@@"&amp;$K129)</t>
  </si>
  <si>
    <t>=NL(,"vendor","name","no.","@@"&amp;$K130)</t>
  </si>
  <si>
    <t>=NL(,"vendor","name","no.","@@"&amp;$K131)</t>
  </si>
  <si>
    <t>=NL(,"vendor","name","no.","@@"&amp;$K132)</t>
  </si>
  <si>
    <t>=NL(,"vendor","name","no.","@@"&amp;$K133)</t>
  </si>
  <si>
    <t>=NL(,"vendor","name","no.","@@"&amp;$K134)</t>
  </si>
  <si>
    <t>=NL(,"vendor","name","no.","@@"&amp;$K135)</t>
  </si>
  <si>
    <t>=NL(,"vendor","name","no.","@@"&amp;$K136)</t>
  </si>
  <si>
    <t>=NL(,"vendor","name","no.","@@"&amp;$K137)</t>
  </si>
  <si>
    <t>=NL(,"vendor","name","no.","@@"&amp;$K138)</t>
  </si>
  <si>
    <t>=NL(,"vendor","name","no.","@@"&amp;$K139)</t>
  </si>
  <si>
    <t>=NL(,"vendor","name","no.","@@"&amp;$K140)</t>
  </si>
  <si>
    <t>=NL(,"vendor","name","no.","@@"&amp;$K141)</t>
  </si>
  <si>
    <t>=NL(,"vendor","name","no.","@@"&amp;$K142)</t>
  </si>
  <si>
    <t>=NL(,"vendor","name","no.","@@"&amp;$K143)</t>
  </si>
  <si>
    <t>=NL(,"vendor","name","no.","@@"&amp;$K144)</t>
  </si>
  <si>
    <t>=NL(,"vendor","name","no.","@@"&amp;$K145)</t>
  </si>
  <si>
    <t>=NL(,"vendor","name","no.","@@"&amp;$K146)</t>
  </si>
  <si>
    <t>=NL(,"vendor","name","no.","@@"&amp;$K147)</t>
  </si>
  <si>
    <t>=NL(,"vendor","name","no.","@@"&amp;$K148)</t>
  </si>
  <si>
    <t>=NL(,"vendor","name","no.","@@"&amp;$K149)</t>
  </si>
  <si>
    <t>=NL(,"vendor","name","no.","@@"&amp;$K150)</t>
  </si>
  <si>
    <t>=NL(,"vendor","name","no.","@@"&amp;$K151)</t>
  </si>
  <si>
    <t>=NL(,"vendor","name","no.","@@"&amp;$K152)</t>
  </si>
  <si>
    <t>=NL(,"vendor","name","no.","@@"&amp;$K153)</t>
  </si>
  <si>
    <t>=NL(,"vendor","name","no.","@@"&amp;$K154)</t>
  </si>
  <si>
    <t>=NL(,"vendor","name","no.","@@"&amp;$K155)</t>
  </si>
  <si>
    <t>=NL(,"vendor","name","no.","@@"&amp;$K156)</t>
  </si>
  <si>
    <t>=NL(,"vendor","name","no.","@@"&amp;$K157)</t>
  </si>
  <si>
    <t>=NL(,"vendor","name","no.","@@"&amp;$K158)</t>
  </si>
  <si>
    <t>=NL(,"vendor","name","no.","@@"&amp;$K159)</t>
  </si>
  <si>
    <t>=NL(,"vendor","name","no.","@@"&amp;$K160)</t>
  </si>
  <si>
    <t>=NL(,"vendor","name","no.","@@"&amp;$K161)</t>
  </si>
  <si>
    <t>=NL(,"vendor","name","no.","@@"&amp;$K162)</t>
  </si>
  <si>
    <t>=NL(,"vendor","name","no.","@@"&amp;$K163)</t>
  </si>
  <si>
    <t>=NL(,"vendor","name","no.","@@"&amp;$K164)</t>
  </si>
  <si>
    <t>=NL(,"vendor","name","no.","@@"&amp;$K165)</t>
  </si>
  <si>
    <t>=NL(,"vendor","name","no.","@@"&amp;$K166)</t>
  </si>
  <si>
    <t>=NL(,"vendor","name","no.","@@"&amp;$K167)</t>
  </si>
  <si>
    <t>=NL(,"vendor","name","no.","@@"&amp;$K168)</t>
  </si>
  <si>
    <t>=NL(,"vendor","name","no.","@@"&amp;$K169)</t>
  </si>
  <si>
    <t>=NL(,"vendor","name","no.","@@"&amp;$K170)</t>
  </si>
  <si>
    <t>=NL(,"vendor","name","no.","@@"&amp;$K171)</t>
  </si>
  <si>
    <t>=NL(,"vendor","name","no.","@@"&amp;$K172)</t>
  </si>
  <si>
    <t>=NL(,"vendor","name","no.","@@"&amp;$K173)</t>
  </si>
  <si>
    <t>=NL(,"vendor","name","no.","@@"&amp;$K174)</t>
  </si>
  <si>
    <t>=NL(,"vendor","name","no.","@@"&amp;$K175)</t>
  </si>
  <si>
    <t>=NL(,"vendor","name","no.","@@"&amp;$K176)</t>
  </si>
  <si>
    <t>=NL(,"vendor","name","no.","@@"&amp;$K177)</t>
  </si>
  <si>
    <t>=NL(,"vendor","name","no.","@@"&amp;$K178)</t>
  </si>
  <si>
    <t>=NL(,"vendor","name","no.","@@"&amp;$K179)</t>
  </si>
  <si>
    <t>=NL(,"vendor","name","no.","@@"&amp;$K180)</t>
  </si>
  <si>
    <t>=NL(,"vendor","name","no.","@@"&amp;$K181)</t>
  </si>
  <si>
    <t>=NL(,"vendor","name","no.","@@"&amp;$K182)</t>
  </si>
  <si>
    <t>=NL(,"vendor","name","no.","@@"&amp;$K183)</t>
  </si>
  <si>
    <t>=NL(,"vendor","name","no.","@@"&amp;$K184)</t>
  </si>
  <si>
    <t>=NL(,"vendor","name","no.","@@"&amp;$K185)</t>
  </si>
  <si>
    <t>=NL(,"vendor","name","no.","@@"&amp;$K186)</t>
  </si>
  <si>
    <t>=NL(,"vendor","name","no.","@@"&amp;$K187)</t>
  </si>
  <si>
    <t>=NL(,"vendor","name","no.","@@"&amp;$K188)</t>
  </si>
  <si>
    <t>=NL(,"vendor","name","no.","@@"&amp;$K189)</t>
  </si>
  <si>
    <t>=NL(,"vendor","name","no.","@@"&amp;$K190)</t>
  </si>
  <si>
    <t>=NL(,"vendor","name","no.","@@"&amp;$K191)</t>
  </si>
  <si>
    <t>=NL(,"vendor","name","no.","@@"&amp;$K192)</t>
  </si>
  <si>
    <t>=NL(,"vendor","name","no.","@@"&amp;$K193)</t>
  </si>
  <si>
    <t>=NL(,"vendor","name","no.","@@"&amp;$K194)</t>
  </si>
  <si>
    <t>=NL(,"vendor","name","no.","@@"&amp;$K195)</t>
  </si>
  <si>
    <t>=NL(,"vendor","name","no.","@@"&amp;$K196)</t>
  </si>
  <si>
    <t>=NL(,"vendor","name","no.","@@"&amp;$K197)</t>
  </si>
  <si>
    <t>=NL(,"vendor","name","no.","@@"&amp;$K198)</t>
  </si>
  <si>
    <t>=NL(,"vendor","name","no.","@@"&amp;$K199)</t>
  </si>
  <si>
    <t>=NL(,"vendor","name","no.","@@"&amp;$K200)</t>
  </si>
  <si>
    <t>=NL(,"vendor","name","no.","@@"&amp;$K201)</t>
  </si>
  <si>
    <t>=NL(,"vendor","name","no.","@@"&amp;$K202)</t>
  </si>
  <si>
    <t>=NL(,"vendor","name","no.","@@"&amp;$K203)</t>
  </si>
  <si>
    <t>=NL(,"vendor","name","no.","@@"&amp;$K204)</t>
  </si>
  <si>
    <t>=NL(,"vendor","name","no.","@@"&amp;$K205)</t>
  </si>
  <si>
    <t>=NL(,"vendor","name","no.","@@"&amp;$K206)</t>
  </si>
  <si>
    <t>=NL(,"vendor","name","no.","@@"&amp;$K207)</t>
  </si>
  <si>
    <t>=NL(,"vendor","name","no.","@@"&amp;$K208)</t>
  </si>
  <si>
    <t>=NL(,"vendor","name","no.","@@"&amp;$K209)</t>
  </si>
  <si>
    <t>=NL(,"vendor","name","no.","@@"&amp;$K210)</t>
  </si>
  <si>
    <t>=NL(,"vendor","name","no.","@@"&amp;$K211)</t>
  </si>
  <si>
    <t>=NL(,"vendor","name","no.","@@"&amp;$K212)</t>
  </si>
  <si>
    <t>=NL(,"vendor","name","no.","@@"&amp;$K213)</t>
  </si>
  <si>
    <t>=NL(,"vendor","name","no.","@@"&amp;$K214)</t>
  </si>
  <si>
    <t>=NL(,"vendor","name","no.","@@"&amp;$K215)</t>
  </si>
  <si>
    <t>=NL(,"vendor","name","no.","@@"&amp;$K216)</t>
  </si>
  <si>
    <t>=NL(,"vendor","name","no.","@@"&amp;$K217)</t>
  </si>
  <si>
    <t>=NL(,"vendor","name","no.","@@"&amp;$K218)</t>
  </si>
  <si>
    <t>=NL(,"vendor","name","no.","@@"&amp;$K219)</t>
  </si>
  <si>
    <t>=NL(,"vendor","name","no.","@@"&amp;$K220)</t>
  </si>
  <si>
    <t>=NL(,"vendor","name","no.","@@"&amp;$K221)</t>
  </si>
  <si>
    <t>=NL(,"vendor","name","no.","@@"&amp;$K222)</t>
  </si>
  <si>
    <t>=NL(,"vendor","name","no.","@@"&amp;$K223)</t>
  </si>
  <si>
    <t>=NL(,"vendor","name","no.","@@"&amp;$K224)</t>
  </si>
  <si>
    <t>=NL(,"vendor","name","no.","@@"&amp;$K225)</t>
  </si>
  <si>
    <t>=NL(,"vendor","name","no.","@@"&amp;$K226)</t>
  </si>
  <si>
    <t>=NL(,"vendor","name","no.","@@"&amp;$K227)</t>
  </si>
  <si>
    <t>=NL(,"vendor","name","no.","@@"&amp;$K228)</t>
  </si>
  <si>
    <t>=NL(,"vendor","name","no.","@@"&amp;$K229)</t>
  </si>
  <si>
    <t>=NL(,"vendor","name","no.","@@"&amp;$K230)</t>
  </si>
  <si>
    <t>=NL(,"vendor","name","no.","@@"&amp;$K231)</t>
  </si>
  <si>
    <t>=NL(,"vendor","name","no.","@@"&amp;$K232)</t>
  </si>
  <si>
    <t>=NL(,"vendor","name","no.","@@"&amp;$K233)</t>
  </si>
  <si>
    <t>=NL(,"vendor","name","no.","@@"&amp;$K234)</t>
  </si>
  <si>
    <t>Transaction list</t>
  </si>
  <si>
    <t>="Cost Centre: "&amp;E5</t>
  </si>
  <si>
    <t>="Posting date: "&amp;E4</t>
  </si>
  <si>
    <t>=NF($B15,D$14)</t>
  </si>
  <si>
    <t>=NF($B15,F$14)</t>
  </si>
  <si>
    <t>=NF($B15,G$14)</t>
  </si>
  <si>
    <t>=NF($B15,H$14)</t>
  </si>
  <si>
    <t>=NF($B15,I$14)</t>
  </si>
  <si>
    <t>=NF($B15,J$14)</t>
  </si>
  <si>
    <t>=NF($B15,K$14)</t>
  </si>
  <si>
    <t>=NF($B16,D$14)</t>
  </si>
  <si>
    <t>=NF($B16,F$14)</t>
  </si>
  <si>
    <t>=NF($B16,G$14)</t>
  </si>
  <si>
    <t>=NF($B16,H$14)</t>
  </si>
  <si>
    <t>=NF($B16,I$14)</t>
  </si>
  <si>
    <t>=NF($B16,J$14)</t>
  </si>
  <si>
    <t>=NF($B16,K$14)</t>
  </si>
  <si>
    <t>=NF($B17,D$14)</t>
  </si>
  <si>
    <t>=NF($B17,F$14)</t>
  </si>
  <si>
    <t>=NF($B17,G$14)</t>
  </si>
  <si>
    <t>=NF($B17,H$14)</t>
  </si>
  <si>
    <t>=NF($B17,I$14)</t>
  </si>
  <si>
    <t>=NF($B17,J$14)</t>
  </si>
  <si>
    <t>=NF($B17,K$14)</t>
  </si>
  <si>
    <t>=SUM(I15:I18)</t>
  </si>
  <si>
    <t>=TEXT(D235,"dd/mm/yy")</t>
  </si>
  <si>
    <t>=TEXT(D236,"dd/mm/yy")</t>
  </si>
  <si>
    <t>=TEXT(D237,"dd/mm/yy")</t>
  </si>
  <si>
    <t>=TEXT(D238,"dd/mm/yy")</t>
  </si>
  <si>
    <t>=TEXT(D239,"dd/mm/yy")</t>
  </si>
  <si>
    <t>=SUM(I15:I240)</t>
  </si>
  <si>
    <t>=NF($B18,D$14)</t>
  </si>
  <si>
    <t>=NF($B19,D$14)</t>
  </si>
  <si>
    <t>=NF($B20,D$14)</t>
  </si>
  <si>
    <t>=NF($B21,D$14)</t>
  </si>
  <si>
    <t>=NF($B22,D$14)</t>
  </si>
  <si>
    <t>=NF($B23,D$14)</t>
  </si>
  <si>
    <t>=NF($B24,D$14)</t>
  </si>
  <si>
    <t>=NF($B25,D$14)</t>
  </si>
  <si>
    <t>=NF($B26,D$14)</t>
  </si>
  <si>
    <t>=NF($B18,F$14)</t>
  </si>
  <si>
    <t>=NF($B19,F$14)</t>
  </si>
  <si>
    <t>=NF($B20,F$14)</t>
  </si>
  <si>
    <t>=NF($B21,F$14)</t>
  </si>
  <si>
    <t>=NF($B22,F$14)</t>
  </si>
  <si>
    <t>=NF($B23,F$14)</t>
  </si>
  <si>
    <t>=NF($B24,F$14)</t>
  </si>
  <si>
    <t>=NF($B25,F$14)</t>
  </si>
  <si>
    <t>=NF($B26,F$14)</t>
  </si>
  <si>
    <t>=NF($B18,G$14)</t>
  </si>
  <si>
    <t>=NF($B19,G$14)</t>
  </si>
  <si>
    <t>=NF($B20,G$14)</t>
  </si>
  <si>
    <t>=NF($B21,G$14)</t>
  </si>
  <si>
    <t>=NF($B22,G$14)</t>
  </si>
  <si>
    <t>=NF($B23,G$14)</t>
  </si>
  <si>
    <t>=NF($B24,G$14)</t>
  </si>
  <si>
    <t>=NF($B25,G$14)</t>
  </si>
  <si>
    <t>=NF($B26,G$14)</t>
  </si>
  <si>
    <t>=NF($B18,H$14)</t>
  </si>
  <si>
    <t>=NF($B19,H$14)</t>
  </si>
  <si>
    <t>=NF($B20,H$14)</t>
  </si>
  <si>
    <t>=NF($B21,H$14)</t>
  </si>
  <si>
    <t>=NF($B22,H$14)</t>
  </si>
  <si>
    <t>=NF($B23,H$14)</t>
  </si>
  <si>
    <t>=NF($B24,H$14)</t>
  </si>
  <si>
    <t>=NF($B25,H$14)</t>
  </si>
  <si>
    <t>=NF($B26,H$14)</t>
  </si>
  <si>
    <t>=NF($B18,I$14)</t>
  </si>
  <si>
    <t>=NF($B19,I$14)</t>
  </si>
  <si>
    <t>=NF($B20,I$14)</t>
  </si>
  <si>
    <t>=NF($B21,I$14)</t>
  </si>
  <si>
    <t>=NF($B22,I$14)</t>
  </si>
  <si>
    <t>=NF($B23,I$14)</t>
  </si>
  <si>
    <t>=NF($B24,I$14)</t>
  </si>
  <si>
    <t>=NF($B25,I$14)</t>
  </si>
  <si>
    <t>=NF($B26,I$14)</t>
  </si>
  <si>
    <t>=NF($B18,J$14)</t>
  </si>
  <si>
    <t>=NF($B19,J$14)</t>
  </si>
  <si>
    <t>=NF($B20,J$14)</t>
  </si>
  <si>
    <t>=NF($B21,J$14)</t>
  </si>
  <si>
    <t>=NF($B22,J$14)</t>
  </si>
  <si>
    <t>=NF($B23,J$14)</t>
  </si>
  <si>
    <t>=NF($B24,J$14)</t>
  </si>
  <si>
    <t>=NF($B25,J$14)</t>
  </si>
  <si>
    <t>=NF($B26,J$14)</t>
  </si>
  <si>
    <t>=NF($B18,K$14)</t>
  </si>
  <si>
    <t>=NF($B19,K$14)</t>
  </si>
  <si>
    <t>=NF($B20,K$14)</t>
  </si>
  <si>
    <t>=NF($B21,K$14)</t>
  </si>
  <si>
    <t>=NF($B22,K$14)</t>
  </si>
  <si>
    <t>=NF($B23,K$14)</t>
  </si>
  <si>
    <t>=NF($B24,K$14)</t>
  </si>
  <si>
    <t>=NF($B25,K$14)</t>
  </si>
  <si>
    <t>=NF($B26,K$14)</t>
  </si>
  <si>
    <t>=NF($B27,D$14)</t>
  </si>
  <si>
    <t>=NF($B28,D$14)</t>
  </si>
  <si>
    <t>=NF($B29,D$14)</t>
  </si>
  <si>
    <t>=NF($B30,D$14)</t>
  </si>
  <si>
    <t>=NF($B31,D$14)</t>
  </si>
  <si>
    <t>=NF($B32,D$14)</t>
  </si>
  <si>
    <t>=NF($B33,D$14)</t>
  </si>
  <si>
    <t>=NF($B34,D$14)</t>
  </si>
  <si>
    <t>=NF($B35,D$14)</t>
  </si>
  <si>
    <t>=NF($B36,D$14)</t>
  </si>
  <si>
    <t>=NF($B37,D$14)</t>
  </si>
  <si>
    <t>=NF($B38,D$14)</t>
  </si>
  <si>
    <t>=NF($B39,D$14)</t>
  </si>
  <si>
    <t>=NF($B40,D$14)</t>
  </si>
  <si>
    <t>=NF($B41,D$14)</t>
  </si>
  <si>
    <t>=NF($B42,D$14)</t>
  </si>
  <si>
    <t>=NF($B43,D$14)</t>
  </si>
  <si>
    <t>=NF($B44,D$14)</t>
  </si>
  <si>
    <t>=NF($B45,D$14)</t>
  </si>
  <si>
    <t>=NF($B46,D$14)</t>
  </si>
  <si>
    <t>=NF($B47,D$14)</t>
  </si>
  <si>
    <t>=NF($B48,D$14)</t>
  </si>
  <si>
    <t>=NF($B49,D$14)</t>
  </si>
  <si>
    <t>=NF($B50,D$14)</t>
  </si>
  <si>
    <t>=NF($B51,D$14)</t>
  </si>
  <si>
    <t>=NF($B52,D$14)</t>
  </si>
  <si>
    <t>=NF($B53,D$14)</t>
  </si>
  <si>
    <t>=NF($B54,D$14)</t>
  </si>
  <si>
    <t>=NF($B55,D$14)</t>
  </si>
  <si>
    <t>=NF($B56,D$14)</t>
  </si>
  <si>
    <t>=NF($B57,D$14)</t>
  </si>
  <si>
    <t>=NF($B58,D$14)</t>
  </si>
  <si>
    <t>=NF($B59,D$14)</t>
  </si>
  <si>
    <t>=NF($B60,D$14)</t>
  </si>
  <si>
    <t>=NF($B61,D$14)</t>
  </si>
  <si>
    <t>=NF($B62,D$14)</t>
  </si>
  <si>
    <t>=NF($B63,D$14)</t>
  </si>
  <si>
    <t>=NF($B64,D$14)</t>
  </si>
  <si>
    <t>=NF($B65,D$14)</t>
  </si>
  <si>
    <t>=NF($B66,D$14)</t>
  </si>
  <si>
    <t>=NF($B67,D$14)</t>
  </si>
  <si>
    <t>=NF($B68,D$14)</t>
  </si>
  <si>
    <t>=NF($B69,D$14)</t>
  </si>
  <si>
    <t>=NF($B70,D$14)</t>
  </si>
  <si>
    <t>=NF($B71,D$14)</t>
  </si>
  <si>
    <t>=NF($B72,D$14)</t>
  </si>
  <si>
    <t>=NF($B73,D$14)</t>
  </si>
  <si>
    <t>=NF($B74,D$14)</t>
  </si>
  <si>
    <t>=NF($B75,D$14)</t>
  </si>
  <si>
    <t>=NF($B76,D$14)</t>
  </si>
  <si>
    <t>=NF($B77,D$14)</t>
  </si>
  <si>
    <t>=NF($B78,D$14)</t>
  </si>
  <si>
    <t>=NF($B79,D$14)</t>
  </si>
  <si>
    <t>=NF($B80,D$14)</t>
  </si>
  <si>
    <t>=NF($B81,D$14)</t>
  </si>
  <si>
    <t>=NF($B82,D$14)</t>
  </si>
  <si>
    <t>=NF($B83,D$14)</t>
  </si>
  <si>
    <t>=NF($B84,D$14)</t>
  </si>
  <si>
    <t>=NF($B85,D$14)</t>
  </si>
  <si>
    <t>=NF($B86,D$14)</t>
  </si>
  <si>
    <t>=NF($B87,D$14)</t>
  </si>
  <si>
    <t>=NF($B88,D$14)</t>
  </si>
  <si>
    <t>=NF($B89,D$14)</t>
  </si>
  <si>
    <t>=NF($B90,D$14)</t>
  </si>
  <si>
    <t>=NF($B91,D$14)</t>
  </si>
  <si>
    <t>=NF($B92,D$14)</t>
  </si>
  <si>
    <t>=NF($B93,D$14)</t>
  </si>
  <si>
    <t>=NF($B94,D$14)</t>
  </si>
  <si>
    <t>=NF($B95,D$14)</t>
  </si>
  <si>
    <t>=NF($B96,D$14)</t>
  </si>
  <si>
    <t>=NF($B97,D$14)</t>
  </si>
  <si>
    <t>=NF($B98,D$14)</t>
  </si>
  <si>
    <t>=NF($B99,D$14)</t>
  </si>
  <si>
    <t>=NF($B100,D$14)</t>
  </si>
  <si>
    <t>=NF($B101,D$14)</t>
  </si>
  <si>
    <t>=NF($B102,D$14)</t>
  </si>
  <si>
    <t>=NF($B103,D$14)</t>
  </si>
  <si>
    <t>=NF($B104,D$14)</t>
  </si>
  <si>
    <t>=NF($B105,D$14)</t>
  </si>
  <si>
    <t>=NF($B106,D$14)</t>
  </si>
  <si>
    <t>=NF($B107,D$14)</t>
  </si>
  <si>
    <t>=NF($B108,D$14)</t>
  </si>
  <si>
    <t>=NF($B109,D$14)</t>
  </si>
  <si>
    <t>=NF($B110,D$14)</t>
  </si>
  <si>
    <t>=NF($B111,D$14)</t>
  </si>
  <si>
    <t>=NF($B112,D$14)</t>
  </si>
  <si>
    <t>=NF($B113,D$14)</t>
  </si>
  <si>
    <t>=NF($B114,D$14)</t>
  </si>
  <si>
    <t>=NF($B115,D$14)</t>
  </si>
  <si>
    <t>=NF($B116,D$14)</t>
  </si>
  <si>
    <t>=NF($B117,D$14)</t>
  </si>
  <si>
    <t>=NF($B118,D$14)</t>
  </si>
  <si>
    <t>=NF($B119,D$14)</t>
  </si>
  <si>
    <t>=NF($B120,D$14)</t>
  </si>
  <si>
    <t>=NF($B121,D$14)</t>
  </si>
  <si>
    <t>=NF($B122,D$14)</t>
  </si>
  <si>
    <t>=NF($B123,D$14)</t>
  </si>
  <si>
    <t>=NF($B124,D$14)</t>
  </si>
  <si>
    <t>=NF($B125,D$14)</t>
  </si>
  <si>
    <t>=NF($B126,D$14)</t>
  </si>
  <si>
    <t>=NF($B127,D$14)</t>
  </si>
  <si>
    <t>=NF($B128,D$14)</t>
  </si>
  <si>
    <t>=NF($B129,D$14)</t>
  </si>
  <si>
    <t>=NF($B130,D$14)</t>
  </si>
  <si>
    <t>=NF($B131,D$14)</t>
  </si>
  <si>
    <t>=NF($B132,D$14)</t>
  </si>
  <si>
    <t>=NF($B133,D$14)</t>
  </si>
  <si>
    <t>=NF($B134,D$14)</t>
  </si>
  <si>
    <t>=NF($B135,D$14)</t>
  </si>
  <si>
    <t>=NF($B136,D$14)</t>
  </si>
  <si>
    <t>=NF($B137,D$14)</t>
  </si>
  <si>
    <t>=NF($B138,D$14)</t>
  </si>
  <si>
    <t>=NF($B139,D$14)</t>
  </si>
  <si>
    <t>=NF($B140,D$14)</t>
  </si>
  <si>
    <t>=NF($B141,D$14)</t>
  </si>
  <si>
    <t>=NF($B142,D$14)</t>
  </si>
  <si>
    <t>=NF($B143,D$14)</t>
  </si>
  <si>
    <t>=NF($B144,D$14)</t>
  </si>
  <si>
    <t>=NF($B145,D$14)</t>
  </si>
  <si>
    <t>=NF($B146,D$14)</t>
  </si>
  <si>
    <t>=NF($B147,D$14)</t>
  </si>
  <si>
    <t>=NF($B148,D$14)</t>
  </si>
  <si>
    <t>=NF($B149,D$14)</t>
  </si>
  <si>
    <t>=NF($B150,D$14)</t>
  </si>
  <si>
    <t>=NF($B151,D$14)</t>
  </si>
  <si>
    <t>=NF($B152,D$14)</t>
  </si>
  <si>
    <t>=NF($B153,D$14)</t>
  </si>
  <si>
    <t>=NF($B154,D$14)</t>
  </si>
  <si>
    <t>=NF($B155,D$14)</t>
  </si>
  <si>
    <t>=NF($B156,D$14)</t>
  </si>
  <si>
    <t>=NF($B157,D$14)</t>
  </si>
  <si>
    <t>=NF($B158,D$14)</t>
  </si>
  <si>
    <t>=NF($B159,D$14)</t>
  </si>
  <si>
    <t>=NF($B160,D$14)</t>
  </si>
  <si>
    <t>=NF($B161,D$14)</t>
  </si>
  <si>
    <t>=NF($B162,D$14)</t>
  </si>
  <si>
    <t>=NF($B163,D$14)</t>
  </si>
  <si>
    <t>=NF($B164,D$14)</t>
  </si>
  <si>
    <t>=NF($B165,D$14)</t>
  </si>
  <si>
    <t>=NF($B166,D$14)</t>
  </si>
  <si>
    <t>=NF($B167,D$14)</t>
  </si>
  <si>
    <t>=NF($B168,D$14)</t>
  </si>
  <si>
    <t>=NF($B169,D$14)</t>
  </si>
  <si>
    <t>=NF($B170,D$14)</t>
  </si>
  <si>
    <t>=NF($B171,D$14)</t>
  </si>
  <si>
    <t>=NF($B172,D$14)</t>
  </si>
  <si>
    <t>=NF($B173,D$14)</t>
  </si>
  <si>
    <t>=NF($B174,D$14)</t>
  </si>
  <si>
    <t>=NF($B175,D$14)</t>
  </si>
  <si>
    <t>=NF($B176,D$14)</t>
  </si>
  <si>
    <t>=NF($B177,D$14)</t>
  </si>
  <si>
    <t>=NF($B178,D$14)</t>
  </si>
  <si>
    <t>=NF($B179,D$14)</t>
  </si>
  <si>
    <t>=NF($B180,D$14)</t>
  </si>
  <si>
    <t>=NF($B181,D$14)</t>
  </si>
  <si>
    <t>=NF($B182,D$14)</t>
  </si>
  <si>
    <t>=NF($B183,D$14)</t>
  </si>
  <si>
    <t>=NF($B184,D$14)</t>
  </si>
  <si>
    <t>=NF($B185,D$14)</t>
  </si>
  <si>
    <t>=NF($B186,D$14)</t>
  </si>
  <si>
    <t>=NF($B187,D$14)</t>
  </si>
  <si>
    <t>=NF($B188,D$14)</t>
  </si>
  <si>
    <t>=NF($B189,D$14)</t>
  </si>
  <si>
    <t>=NF($B190,D$14)</t>
  </si>
  <si>
    <t>=NF($B191,D$14)</t>
  </si>
  <si>
    <t>=NF($B192,D$14)</t>
  </si>
  <si>
    <t>=NF($B193,D$14)</t>
  </si>
  <si>
    <t>=NF($B194,D$14)</t>
  </si>
  <si>
    <t>=NF($B195,D$14)</t>
  </si>
  <si>
    <t>=NF($B196,D$14)</t>
  </si>
  <si>
    <t>=NF($B197,D$14)</t>
  </si>
  <si>
    <t>=NF($B198,D$14)</t>
  </si>
  <si>
    <t>=NF($B199,D$14)</t>
  </si>
  <si>
    <t>=NF($B200,D$14)</t>
  </si>
  <si>
    <t>=NF($B201,D$14)</t>
  </si>
  <si>
    <t>=NF($B202,D$14)</t>
  </si>
  <si>
    <t>=NF($B203,D$14)</t>
  </si>
  <si>
    <t>=NF($B204,D$14)</t>
  </si>
  <si>
    <t>=NF($B205,D$14)</t>
  </si>
  <si>
    <t>=NF($B206,D$14)</t>
  </si>
  <si>
    <t>=NF($B207,D$14)</t>
  </si>
  <si>
    <t>=NF($B208,D$14)</t>
  </si>
  <si>
    <t>=NF($B209,D$14)</t>
  </si>
  <si>
    <t>=NF($B210,D$14)</t>
  </si>
  <si>
    <t>=NF($B211,D$14)</t>
  </si>
  <si>
    <t>=NF($B212,D$14)</t>
  </si>
  <si>
    <t>=NF($B213,D$14)</t>
  </si>
  <si>
    <t>=NF($B214,D$14)</t>
  </si>
  <si>
    <t>=NF($B215,D$14)</t>
  </si>
  <si>
    <t>=NF($B216,D$14)</t>
  </si>
  <si>
    <t>=NF($B217,D$14)</t>
  </si>
  <si>
    <t>=NF($B218,D$14)</t>
  </si>
  <si>
    <t>=NF($B219,D$14)</t>
  </si>
  <si>
    <t>=NF($B220,D$14)</t>
  </si>
  <si>
    <t>=NF($B221,D$14)</t>
  </si>
  <si>
    <t>=NF($B222,D$14)</t>
  </si>
  <si>
    <t>=NF($B223,D$14)</t>
  </si>
  <si>
    <t>=NF($B224,D$14)</t>
  </si>
  <si>
    <t>=NF($B225,D$14)</t>
  </si>
  <si>
    <t>=NF($B226,D$14)</t>
  </si>
  <si>
    <t>=NF($B27,F$14)</t>
  </si>
  <si>
    <t>=NF($B28,F$14)</t>
  </si>
  <si>
    <t>=NF($B29,F$14)</t>
  </si>
  <si>
    <t>=NF($B30,F$14)</t>
  </si>
  <si>
    <t>=NF($B31,F$14)</t>
  </si>
  <si>
    <t>=NF($B32,F$14)</t>
  </si>
  <si>
    <t>=NF($B33,F$14)</t>
  </si>
  <si>
    <t>=NF($B34,F$14)</t>
  </si>
  <si>
    <t>=NF($B35,F$14)</t>
  </si>
  <si>
    <t>=NF($B36,F$14)</t>
  </si>
  <si>
    <t>=NF($B37,F$14)</t>
  </si>
  <si>
    <t>=NF($B38,F$14)</t>
  </si>
  <si>
    <t>=NF($B39,F$14)</t>
  </si>
  <si>
    <t>=NF($B40,F$14)</t>
  </si>
  <si>
    <t>=NF($B41,F$14)</t>
  </si>
  <si>
    <t>=NF($B42,F$14)</t>
  </si>
  <si>
    <t>=NF($B43,F$14)</t>
  </si>
  <si>
    <t>=NF($B44,F$14)</t>
  </si>
  <si>
    <t>=NF($B45,F$14)</t>
  </si>
  <si>
    <t>=NF($B46,F$14)</t>
  </si>
  <si>
    <t>=NF($B47,F$14)</t>
  </si>
  <si>
    <t>=NF($B48,F$14)</t>
  </si>
  <si>
    <t>=NF($B49,F$14)</t>
  </si>
  <si>
    <t>=NF($B50,F$14)</t>
  </si>
  <si>
    <t>=NF($B51,F$14)</t>
  </si>
  <si>
    <t>=NF($B52,F$14)</t>
  </si>
  <si>
    <t>=NF($B53,F$14)</t>
  </si>
  <si>
    <t>=NF($B54,F$14)</t>
  </si>
  <si>
    <t>=NF($B55,F$14)</t>
  </si>
  <si>
    <t>=NF($B56,F$14)</t>
  </si>
  <si>
    <t>=NF($B57,F$14)</t>
  </si>
  <si>
    <t>=NF($B58,F$14)</t>
  </si>
  <si>
    <t>=NF($B59,F$14)</t>
  </si>
  <si>
    <t>=NF($B60,F$14)</t>
  </si>
  <si>
    <t>=NF($B61,F$14)</t>
  </si>
  <si>
    <t>=NF($B62,F$14)</t>
  </si>
  <si>
    <t>=NF($B63,F$14)</t>
  </si>
  <si>
    <t>=NF($B64,F$14)</t>
  </si>
  <si>
    <t>=NF($B65,F$14)</t>
  </si>
  <si>
    <t>=NF($B66,F$14)</t>
  </si>
  <si>
    <t>=NF($B67,F$14)</t>
  </si>
  <si>
    <t>=NF($B68,F$14)</t>
  </si>
  <si>
    <t>=NF($B69,F$14)</t>
  </si>
  <si>
    <t>=NF($B70,F$14)</t>
  </si>
  <si>
    <t>=NF($B71,F$14)</t>
  </si>
  <si>
    <t>=NF($B72,F$14)</t>
  </si>
  <si>
    <t>=NF($B73,F$14)</t>
  </si>
  <si>
    <t>=NF($B74,F$14)</t>
  </si>
  <si>
    <t>=NF($B75,F$14)</t>
  </si>
  <si>
    <t>=NF($B76,F$14)</t>
  </si>
  <si>
    <t>=NF($B77,F$14)</t>
  </si>
  <si>
    <t>=NF($B78,F$14)</t>
  </si>
  <si>
    <t>=NF($B79,F$14)</t>
  </si>
  <si>
    <t>=NF($B80,F$14)</t>
  </si>
  <si>
    <t>=NF($B81,F$14)</t>
  </si>
  <si>
    <t>=NF($B82,F$14)</t>
  </si>
  <si>
    <t>=NF($B83,F$14)</t>
  </si>
  <si>
    <t>=NF($B84,F$14)</t>
  </si>
  <si>
    <t>=NF($B85,F$14)</t>
  </si>
  <si>
    <t>=NF($B86,F$14)</t>
  </si>
  <si>
    <t>=NF($B87,F$14)</t>
  </si>
  <si>
    <t>=NF($B88,F$14)</t>
  </si>
  <si>
    <t>=NF($B89,F$14)</t>
  </si>
  <si>
    <t>=NF($B90,F$14)</t>
  </si>
  <si>
    <t>=NF($B91,F$14)</t>
  </si>
  <si>
    <t>=NF($B92,F$14)</t>
  </si>
  <si>
    <t>=NF($B93,F$14)</t>
  </si>
  <si>
    <t>=NF($B94,F$14)</t>
  </si>
  <si>
    <t>=NF($B95,F$14)</t>
  </si>
  <si>
    <t>=NF($B96,F$14)</t>
  </si>
  <si>
    <t>=NF($B97,F$14)</t>
  </si>
  <si>
    <t>=NF($B98,F$14)</t>
  </si>
  <si>
    <t>=NF($B99,F$14)</t>
  </si>
  <si>
    <t>=NF($B100,F$14)</t>
  </si>
  <si>
    <t>=NF($B101,F$14)</t>
  </si>
  <si>
    <t>=NF($B102,F$14)</t>
  </si>
  <si>
    <t>=NF($B103,F$14)</t>
  </si>
  <si>
    <t>=NF($B104,F$14)</t>
  </si>
  <si>
    <t>=NF($B105,F$14)</t>
  </si>
  <si>
    <t>=NF($B106,F$14)</t>
  </si>
  <si>
    <t>=NF($B107,F$14)</t>
  </si>
  <si>
    <t>=NF($B108,F$14)</t>
  </si>
  <si>
    <t>=NF($B109,F$14)</t>
  </si>
  <si>
    <t>=NF($B110,F$14)</t>
  </si>
  <si>
    <t>=NF($B111,F$14)</t>
  </si>
  <si>
    <t>=NF($B112,F$14)</t>
  </si>
  <si>
    <t>=NF($B113,F$14)</t>
  </si>
  <si>
    <t>=NF($B114,F$14)</t>
  </si>
  <si>
    <t>=NF($B115,F$14)</t>
  </si>
  <si>
    <t>=NF($B116,F$14)</t>
  </si>
  <si>
    <t>=NF($B117,F$14)</t>
  </si>
  <si>
    <t>=NF($B118,F$14)</t>
  </si>
  <si>
    <t>=NF($B119,F$14)</t>
  </si>
  <si>
    <t>=NF($B120,F$14)</t>
  </si>
  <si>
    <t>=NF($B121,F$14)</t>
  </si>
  <si>
    <t>=NF($B122,F$14)</t>
  </si>
  <si>
    <t>=NF($B123,F$14)</t>
  </si>
  <si>
    <t>=NF($B124,F$14)</t>
  </si>
  <si>
    <t>=NF($B125,F$14)</t>
  </si>
  <si>
    <t>=NF($B126,F$14)</t>
  </si>
  <si>
    <t>=NF($B127,F$14)</t>
  </si>
  <si>
    <t>=NF($B128,F$14)</t>
  </si>
  <si>
    <t>=NF($B129,F$14)</t>
  </si>
  <si>
    <t>=NF($B130,F$14)</t>
  </si>
  <si>
    <t>=NF($B131,F$14)</t>
  </si>
  <si>
    <t>=NF($B132,F$14)</t>
  </si>
  <si>
    <t>=NF($B133,F$14)</t>
  </si>
  <si>
    <t>=NF($B134,F$14)</t>
  </si>
  <si>
    <t>=NF($B135,F$14)</t>
  </si>
  <si>
    <t>=NF($B136,F$14)</t>
  </si>
  <si>
    <t>=NF($B137,F$14)</t>
  </si>
  <si>
    <t>=NF($B138,F$14)</t>
  </si>
  <si>
    <t>=NF($B139,F$14)</t>
  </si>
  <si>
    <t>=NF($B140,F$14)</t>
  </si>
  <si>
    <t>=NF($B141,F$14)</t>
  </si>
  <si>
    <t>=NF($B142,F$14)</t>
  </si>
  <si>
    <t>=NF($B143,F$14)</t>
  </si>
  <si>
    <t>=NF($B144,F$14)</t>
  </si>
  <si>
    <t>=NF($B145,F$14)</t>
  </si>
  <si>
    <t>=NF($B146,F$14)</t>
  </si>
  <si>
    <t>=NF($B147,F$14)</t>
  </si>
  <si>
    <t>=NF($B148,F$14)</t>
  </si>
  <si>
    <t>=NF($B149,F$14)</t>
  </si>
  <si>
    <t>=NF($B150,F$14)</t>
  </si>
  <si>
    <t>=NF($B151,F$14)</t>
  </si>
  <si>
    <t>=NF($B152,F$14)</t>
  </si>
  <si>
    <t>=NF($B153,F$14)</t>
  </si>
  <si>
    <t>=NF($B154,F$14)</t>
  </si>
  <si>
    <t>=NF($B155,F$14)</t>
  </si>
  <si>
    <t>=NF($B156,F$14)</t>
  </si>
  <si>
    <t>=NF($B157,F$14)</t>
  </si>
  <si>
    <t>=NF($B158,F$14)</t>
  </si>
  <si>
    <t>=NF($B159,F$14)</t>
  </si>
  <si>
    <t>=NF($B160,F$14)</t>
  </si>
  <si>
    <t>=NF($B161,F$14)</t>
  </si>
  <si>
    <t>=NF($B162,F$14)</t>
  </si>
  <si>
    <t>=NF($B163,F$14)</t>
  </si>
  <si>
    <t>=NF($B164,F$14)</t>
  </si>
  <si>
    <t>=NF($B165,F$14)</t>
  </si>
  <si>
    <t>=NF($B166,F$14)</t>
  </si>
  <si>
    <t>=NF($B167,F$14)</t>
  </si>
  <si>
    <t>=NF($B168,F$14)</t>
  </si>
  <si>
    <t>=NF($B169,F$14)</t>
  </si>
  <si>
    <t>=NF($B170,F$14)</t>
  </si>
  <si>
    <t>=NF($B171,F$14)</t>
  </si>
  <si>
    <t>=NF($B172,F$14)</t>
  </si>
  <si>
    <t>=NF($B173,F$14)</t>
  </si>
  <si>
    <t>=NF($B174,F$14)</t>
  </si>
  <si>
    <t>=NF($B175,F$14)</t>
  </si>
  <si>
    <t>=NF($B176,F$14)</t>
  </si>
  <si>
    <t>=NF($B177,F$14)</t>
  </si>
  <si>
    <t>=NF($B178,F$14)</t>
  </si>
  <si>
    <t>=NF($B179,F$14)</t>
  </si>
  <si>
    <t>=NF($B180,F$14)</t>
  </si>
  <si>
    <t>=NF($B181,F$14)</t>
  </si>
  <si>
    <t>=NF($B182,F$14)</t>
  </si>
  <si>
    <t>=NF($B183,F$14)</t>
  </si>
  <si>
    <t>=NF($B184,F$14)</t>
  </si>
  <si>
    <t>=NF($B185,F$14)</t>
  </si>
  <si>
    <t>=NF($B186,F$14)</t>
  </si>
  <si>
    <t>=NF($B187,F$14)</t>
  </si>
  <si>
    <t>=NF($B188,F$14)</t>
  </si>
  <si>
    <t>=NF($B189,F$14)</t>
  </si>
  <si>
    <t>=NF($B190,F$14)</t>
  </si>
  <si>
    <t>=NF($B191,F$14)</t>
  </si>
  <si>
    <t>=NF($B192,F$14)</t>
  </si>
  <si>
    <t>=NF($B193,F$14)</t>
  </si>
  <si>
    <t>=NF($B194,F$14)</t>
  </si>
  <si>
    <t>=NF($B195,F$14)</t>
  </si>
  <si>
    <t>=NF($B196,F$14)</t>
  </si>
  <si>
    <t>=NF($B197,F$14)</t>
  </si>
  <si>
    <t>=NF($B198,F$14)</t>
  </si>
  <si>
    <t>=NF($B199,F$14)</t>
  </si>
  <si>
    <t>=NF($B200,F$14)</t>
  </si>
  <si>
    <t>=NF($B201,F$14)</t>
  </si>
  <si>
    <t>=NF($B202,F$14)</t>
  </si>
  <si>
    <t>=NF($B203,F$14)</t>
  </si>
  <si>
    <t>=NF($B204,F$14)</t>
  </si>
  <si>
    <t>=NF($B205,F$14)</t>
  </si>
  <si>
    <t>=NF($B206,F$14)</t>
  </si>
  <si>
    <t>=NF($B207,F$14)</t>
  </si>
  <si>
    <t>=NF($B208,F$14)</t>
  </si>
  <si>
    <t>=NF($B209,F$14)</t>
  </si>
  <si>
    <t>=NF($B210,F$14)</t>
  </si>
  <si>
    <t>=NF($B211,F$14)</t>
  </si>
  <si>
    <t>=NF($B212,F$14)</t>
  </si>
  <si>
    <t>=NF($B213,F$14)</t>
  </si>
  <si>
    <t>=NF($B214,F$14)</t>
  </si>
  <si>
    <t>=NF($B215,F$14)</t>
  </si>
  <si>
    <t>=NF($B216,F$14)</t>
  </si>
  <si>
    <t>=NF($B217,F$14)</t>
  </si>
  <si>
    <t>=NF($B218,F$14)</t>
  </si>
  <si>
    <t>=NF($B219,F$14)</t>
  </si>
  <si>
    <t>=NF($B220,F$14)</t>
  </si>
  <si>
    <t>=NF($B221,F$14)</t>
  </si>
  <si>
    <t>=NF($B222,F$14)</t>
  </si>
  <si>
    <t>=NF($B223,F$14)</t>
  </si>
  <si>
    <t>=NF($B224,F$14)</t>
  </si>
  <si>
    <t>=NF($B225,F$14)</t>
  </si>
  <si>
    <t>=NF($B226,F$14)</t>
  </si>
  <si>
    <t>=NF($B27,G$14)</t>
  </si>
  <si>
    <t>=NF($B28,G$14)</t>
  </si>
  <si>
    <t>=NF($B29,G$14)</t>
  </si>
  <si>
    <t>=NF($B30,G$14)</t>
  </si>
  <si>
    <t>=NF($B31,G$14)</t>
  </si>
  <si>
    <t>=NF($B32,G$14)</t>
  </si>
  <si>
    <t>=NF($B33,G$14)</t>
  </si>
  <si>
    <t>=NF($B34,G$14)</t>
  </si>
  <si>
    <t>=NF($B35,G$14)</t>
  </si>
  <si>
    <t>=NF($B36,G$14)</t>
  </si>
  <si>
    <t>=NF($B37,G$14)</t>
  </si>
  <si>
    <t>=NF($B38,G$14)</t>
  </si>
  <si>
    <t>=NF($B39,G$14)</t>
  </si>
  <si>
    <t>=NF($B40,G$14)</t>
  </si>
  <si>
    <t>=NF($B41,G$14)</t>
  </si>
  <si>
    <t>=NF($B42,G$14)</t>
  </si>
  <si>
    <t>=NF($B43,G$14)</t>
  </si>
  <si>
    <t>=NF($B44,G$14)</t>
  </si>
  <si>
    <t>=NF($B45,G$14)</t>
  </si>
  <si>
    <t>=NF($B46,G$14)</t>
  </si>
  <si>
    <t>=NF($B47,G$14)</t>
  </si>
  <si>
    <t>=NF($B48,G$14)</t>
  </si>
  <si>
    <t>=NF($B49,G$14)</t>
  </si>
  <si>
    <t>=NF($B50,G$14)</t>
  </si>
  <si>
    <t>=NF($B51,G$14)</t>
  </si>
  <si>
    <t>=NF($B52,G$14)</t>
  </si>
  <si>
    <t>=NF($B53,G$14)</t>
  </si>
  <si>
    <t>=NF($B54,G$14)</t>
  </si>
  <si>
    <t>=NF($B55,G$14)</t>
  </si>
  <si>
    <t>=NF($B56,G$14)</t>
  </si>
  <si>
    <t>=NF($B57,G$14)</t>
  </si>
  <si>
    <t>=NF($B58,G$14)</t>
  </si>
  <si>
    <t>=NF($B59,G$14)</t>
  </si>
  <si>
    <t>=NF($B60,G$14)</t>
  </si>
  <si>
    <t>=NF($B61,G$14)</t>
  </si>
  <si>
    <t>=NF($B62,G$14)</t>
  </si>
  <si>
    <t>=NF($B63,G$14)</t>
  </si>
  <si>
    <t>=NF($B64,G$14)</t>
  </si>
  <si>
    <t>=NF($B65,G$14)</t>
  </si>
  <si>
    <t>=NF($B66,G$14)</t>
  </si>
  <si>
    <t>=NF($B67,G$14)</t>
  </si>
  <si>
    <t>=NF($B68,G$14)</t>
  </si>
  <si>
    <t>=NF($B69,G$14)</t>
  </si>
  <si>
    <t>=NF($B70,G$14)</t>
  </si>
  <si>
    <t>=NF($B71,G$14)</t>
  </si>
  <si>
    <t>=NF($B72,G$14)</t>
  </si>
  <si>
    <t>=NF($B73,G$14)</t>
  </si>
  <si>
    <t>=NF($B74,G$14)</t>
  </si>
  <si>
    <t>=NF($B75,G$14)</t>
  </si>
  <si>
    <t>=NF($B76,G$14)</t>
  </si>
  <si>
    <t>=NF($B77,G$14)</t>
  </si>
  <si>
    <t>=NF($B78,G$14)</t>
  </si>
  <si>
    <t>=NF($B79,G$14)</t>
  </si>
  <si>
    <t>=NF($B80,G$14)</t>
  </si>
  <si>
    <t>=NF($B81,G$14)</t>
  </si>
  <si>
    <t>=NF($B82,G$14)</t>
  </si>
  <si>
    <t>=NF($B83,G$14)</t>
  </si>
  <si>
    <t>=NF($B84,G$14)</t>
  </si>
  <si>
    <t>=NF($B85,G$14)</t>
  </si>
  <si>
    <t>=NF($B86,G$14)</t>
  </si>
  <si>
    <t>=NF($B87,G$14)</t>
  </si>
  <si>
    <t>=NF($B88,G$14)</t>
  </si>
  <si>
    <t>=NF($B89,G$14)</t>
  </si>
  <si>
    <t>=NF($B90,G$14)</t>
  </si>
  <si>
    <t>=NF($B91,G$14)</t>
  </si>
  <si>
    <t>=NF($B92,G$14)</t>
  </si>
  <si>
    <t>=NF($B93,G$14)</t>
  </si>
  <si>
    <t>=NF($B94,G$14)</t>
  </si>
  <si>
    <t>=NF($B95,G$14)</t>
  </si>
  <si>
    <t>=NF($B96,G$14)</t>
  </si>
  <si>
    <t>=NF($B97,G$14)</t>
  </si>
  <si>
    <t>=NF($B98,G$14)</t>
  </si>
  <si>
    <t>=NF($B99,G$14)</t>
  </si>
  <si>
    <t>=NF($B100,G$14)</t>
  </si>
  <si>
    <t>=NF($B101,G$14)</t>
  </si>
  <si>
    <t>=NF($B102,G$14)</t>
  </si>
  <si>
    <t>=NF($B103,G$14)</t>
  </si>
  <si>
    <t>=NF($B104,G$14)</t>
  </si>
  <si>
    <t>=NF($B105,G$14)</t>
  </si>
  <si>
    <t>=NF($B106,G$14)</t>
  </si>
  <si>
    <t>=NF($B107,G$14)</t>
  </si>
  <si>
    <t>=NF($B108,G$14)</t>
  </si>
  <si>
    <t>=NF($B109,G$14)</t>
  </si>
  <si>
    <t>=NF($B110,G$14)</t>
  </si>
  <si>
    <t>=NF($B111,G$14)</t>
  </si>
  <si>
    <t>=NF($B112,G$14)</t>
  </si>
  <si>
    <t>=NF($B113,G$14)</t>
  </si>
  <si>
    <t>=NF($B114,G$14)</t>
  </si>
  <si>
    <t>=NF($B115,G$14)</t>
  </si>
  <si>
    <t>=NF($B116,G$14)</t>
  </si>
  <si>
    <t>=NF($B117,G$14)</t>
  </si>
  <si>
    <t>=NF($B118,G$14)</t>
  </si>
  <si>
    <t>=NF($B119,G$14)</t>
  </si>
  <si>
    <t>=NF($B120,G$14)</t>
  </si>
  <si>
    <t>=NF($B121,G$14)</t>
  </si>
  <si>
    <t>=NF($B122,G$14)</t>
  </si>
  <si>
    <t>=NF($B123,G$14)</t>
  </si>
  <si>
    <t>=NF($B124,G$14)</t>
  </si>
  <si>
    <t>=NF($B125,G$14)</t>
  </si>
  <si>
    <t>=NF($B126,G$14)</t>
  </si>
  <si>
    <t>=NF($B127,G$14)</t>
  </si>
  <si>
    <t>=NF($B128,G$14)</t>
  </si>
  <si>
    <t>=NF($B129,G$14)</t>
  </si>
  <si>
    <t>=NF($B130,G$14)</t>
  </si>
  <si>
    <t>=NF($B131,G$14)</t>
  </si>
  <si>
    <t>=NF($B132,G$14)</t>
  </si>
  <si>
    <t>=NF($B133,G$14)</t>
  </si>
  <si>
    <t>=NF($B134,G$14)</t>
  </si>
  <si>
    <t>=NF($B135,G$14)</t>
  </si>
  <si>
    <t>=NF($B136,G$14)</t>
  </si>
  <si>
    <t>=NF($B137,G$14)</t>
  </si>
  <si>
    <t>=NF($B138,G$14)</t>
  </si>
  <si>
    <t>=NF($B139,G$14)</t>
  </si>
  <si>
    <t>=NF($B140,G$14)</t>
  </si>
  <si>
    <t>=NF($B141,G$14)</t>
  </si>
  <si>
    <t>=NF($B142,G$14)</t>
  </si>
  <si>
    <t>=NF($B143,G$14)</t>
  </si>
  <si>
    <t>=NF($B144,G$14)</t>
  </si>
  <si>
    <t>=NF($B145,G$14)</t>
  </si>
  <si>
    <t>=NF($B146,G$14)</t>
  </si>
  <si>
    <t>=NF($B147,G$14)</t>
  </si>
  <si>
    <t>=NF($B148,G$14)</t>
  </si>
  <si>
    <t>=NF($B149,G$14)</t>
  </si>
  <si>
    <t>=NF($B150,G$14)</t>
  </si>
  <si>
    <t>=NF($B151,G$14)</t>
  </si>
  <si>
    <t>=NF($B152,G$14)</t>
  </si>
  <si>
    <t>=NF($B153,G$14)</t>
  </si>
  <si>
    <t>=NF($B154,G$14)</t>
  </si>
  <si>
    <t>=NF($B155,G$14)</t>
  </si>
  <si>
    <t>=NF($B156,G$14)</t>
  </si>
  <si>
    <t>=NF($B157,G$14)</t>
  </si>
  <si>
    <t>=NF($B158,G$14)</t>
  </si>
  <si>
    <t>=NF($B159,G$14)</t>
  </si>
  <si>
    <t>=NF($B160,G$14)</t>
  </si>
  <si>
    <t>=NF($B161,G$14)</t>
  </si>
  <si>
    <t>=NF($B162,G$14)</t>
  </si>
  <si>
    <t>=NF($B163,G$14)</t>
  </si>
  <si>
    <t>=NF($B164,G$14)</t>
  </si>
  <si>
    <t>=NF($B165,G$14)</t>
  </si>
  <si>
    <t>=NF($B166,G$14)</t>
  </si>
  <si>
    <t>=NF($B167,G$14)</t>
  </si>
  <si>
    <t>=NF($B168,G$14)</t>
  </si>
  <si>
    <t>=NF($B169,G$14)</t>
  </si>
  <si>
    <t>=NF($B170,G$14)</t>
  </si>
  <si>
    <t>=NF($B171,G$14)</t>
  </si>
  <si>
    <t>=NF($B172,G$14)</t>
  </si>
  <si>
    <t>=NF($B173,G$14)</t>
  </si>
  <si>
    <t>=NF($B174,G$14)</t>
  </si>
  <si>
    <t>=NF($B175,G$14)</t>
  </si>
  <si>
    <t>=NF($B176,G$14)</t>
  </si>
  <si>
    <t>=NF($B177,G$14)</t>
  </si>
  <si>
    <t>=NF($B178,G$14)</t>
  </si>
  <si>
    <t>=NF($B179,G$14)</t>
  </si>
  <si>
    <t>=NF($B180,G$14)</t>
  </si>
  <si>
    <t>=NF($B181,G$14)</t>
  </si>
  <si>
    <t>=NF($B182,G$14)</t>
  </si>
  <si>
    <t>=NF($B183,G$14)</t>
  </si>
  <si>
    <t>=NF($B184,G$14)</t>
  </si>
  <si>
    <t>=NF($B185,G$14)</t>
  </si>
  <si>
    <t>=NF($B186,G$14)</t>
  </si>
  <si>
    <t>=NF($B187,G$14)</t>
  </si>
  <si>
    <t>=NF($B188,G$14)</t>
  </si>
  <si>
    <t>=NF($B189,G$14)</t>
  </si>
  <si>
    <t>=NF($B190,G$14)</t>
  </si>
  <si>
    <t>=NF($B191,G$14)</t>
  </si>
  <si>
    <t>=NF($B192,G$14)</t>
  </si>
  <si>
    <t>=NF($B193,G$14)</t>
  </si>
  <si>
    <t>=NF($B194,G$14)</t>
  </si>
  <si>
    <t>=NF($B195,G$14)</t>
  </si>
  <si>
    <t>=NF($B196,G$14)</t>
  </si>
  <si>
    <t>=NF($B197,G$14)</t>
  </si>
  <si>
    <t>=NF($B198,G$14)</t>
  </si>
  <si>
    <t>=NF($B199,G$14)</t>
  </si>
  <si>
    <t>=NF($B200,G$14)</t>
  </si>
  <si>
    <t>=NF($B201,G$14)</t>
  </si>
  <si>
    <t>=NF($B202,G$14)</t>
  </si>
  <si>
    <t>=NF($B203,G$14)</t>
  </si>
  <si>
    <t>=NF($B204,G$14)</t>
  </si>
  <si>
    <t>=NF($B205,G$14)</t>
  </si>
  <si>
    <t>=NF($B206,G$14)</t>
  </si>
  <si>
    <t>=NF($B207,G$14)</t>
  </si>
  <si>
    <t>=NF($B208,G$14)</t>
  </si>
  <si>
    <t>=NF($B209,G$14)</t>
  </si>
  <si>
    <t>=NF($B210,G$14)</t>
  </si>
  <si>
    <t>=NF($B211,G$14)</t>
  </si>
  <si>
    <t>=NF($B212,G$14)</t>
  </si>
  <si>
    <t>=NF($B213,G$14)</t>
  </si>
  <si>
    <t>=NF($B214,G$14)</t>
  </si>
  <si>
    <t>=NF($B215,G$14)</t>
  </si>
  <si>
    <t>=NF($B216,G$14)</t>
  </si>
  <si>
    <t>=NF($B217,G$14)</t>
  </si>
  <si>
    <t>=NF($B218,G$14)</t>
  </si>
  <si>
    <t>=NF($B219,G$14)</t>
  </si>
  <si>
    <t>=NF($B220,G$14)</t>
  </si>
  <si>
    <t>=NF($B221,G$14)</t>
  </si>
  <si>
    <t>=NF($B222,G$14)</t>
  </si>
  <si>
    <t>=NF($B223,G$14)</t>
  </si>
  <si>
    <t>=NF($B224,G$14)</t>
  </si>
  <si>
    <t>=NF($B225,G$14)</t>
  </si>
  <si>
    <t>=NF($B226,G$14)</t>
  </si>
  <si>
    <t>=NF($B27,H$14)</t>
  </si>
  <si>
    <t>=NF($B28,H$14)</t>
  </si>
  <si>
    <t>=NF($B29,H$14)</t>
  </si>
  <si>
    <t>=NF($B30,H$14)</t>
  </si>
  <si>
    <t>=NF($B31,H$14)</t>
  </si>
  <si>
    <t>=NF($B32,H$14)</t>
  </si>
  <si>
    <t>=NF($B33,H$14)</t>
  </si>
  <si>
    <t>=NF($B34,H$14)</t>
  </si>
  <si>
    <t>=NF($B35,H$14)</t>
  </si>
  <si>
    <t>=NF($B36,H$14)</t>
  </si>
  <si>
    <t>=NF($B37,H$14)</t>
  </si>
  <si>
    <t>=NF($B38,H$14)</t>
  </si>
  <si>
    <t>=NF($B39,H$14)</t>
  </si>
  <si>
    <t>=NF($B40,H$14)</t>
  </si>
  <si>
    <t>=NF($B41,H$14)</t>
  </si>
  <si>
    <t>=NF($B42,H$14)</t>
  </si>
  <si>
    <t>=NF($B43,H$14)</t>
  </si>
  <si>
    <t>=NF($B44,H$14)</t>
  </si>
  <si>
    <t>=NF($B45,H$14)</t>
  </si>
  <si>
    <t>=NF($B46,H$14)</t>
  </si>
  <si>
    <t>=NF($B47,H$14)</t>
  </si>
  <si>
    <t>=NF($B48,H$14)</t>
  </si>
  <si>
    <t>=NF($B49,H$14)</t>
  </si>
  <si>
    <t>=NF($B50,H$14)</t>
  </si>
  <si>
    <t>=NF($B51,H$14)</t>
  </si>
  <si>
    <t>=NF($B52,H$14)</t>
  </si>
  <si>
    <t>=NF($B53,H$14)</t>
  </si>
  <si>
    <t>=NF($B54,H$14)</t>
  </si>
  <si>
    <t>=NF($B55,H$14)</t>
  </si>
  <si>
    <t>=NF($B56,H$14)</t>
  </si>
  <si>
    <t>=NF($B57,H$14)</t>
  </si>
  <si>
    <t>=NF($B58,H$14)</t>
  </si>
  <si>
    <t>=NF($B59,H$14)</t>
  </si>
  <si>
    <t>=NF($B60,H$14)</t>
  </si>
  <si>
    <t>=NF($B61,H$14)</t>
  </si>
  <si>
    <t>=NF($B62,H$14)</t>
  </si>
  <si>
    <t>=NF($B63,H$14)</t>
  </si>
  <si>
    <t>=NF($B64,H$14)</t>
  </si>
  <si>
    <t>=NF($B65,H$14)</t>
  </si>
  <si>
    <t>=NF($B66,H$14)</t>
  </si>
  <si>
    <t>=NF($B67,H$14)</t>
  </si>
  <si>
    <t>=NF($B68,H$14)</t>
  </si>
  <si>
    <t>=NF($B69,H$14)</t>
  </si>
  <si>
    <t>=NF($B70,H$14)</t>
  </si>
  <si>
    <t>=NF($B71,H$14)</t>
  </si>
  <si>
    <t>=NF($B72,H$14)</t>
  </si>
  <si>
    <t>=NF($B73,H$14)</t>
  </si>
  <si>
    <t>=NF($B74,H$14)</t>
  </si>
  <si>
    <t>=NF($B75,H$14)</t>
  </si>
  <si>
    <t>=NF($B76,H$14)</t>
  </si>
  <si>
    <t>=NF($B77,H$14)</t>
  </si>
  <si>
    <t>=NF($B78,H$14)</t>
  </si>
  <si>
    <t>=NF($B79,H$14)</t>
  </si>
  <si>
    <t>=NF($B80,H$14)</t>
  </si>
  <si>
    <t>=NF($B81,H$14)</t>
  </si>
  <si>
    <t>=NF($B82,H$14)</t>
  </si>
  <si>
    <t>=NF($B83,H$14)</t>
  </si>
  <si>
    <t>=NF($B84,H$14)</t>
  </si>
  <si>
    <t>=NF($B85,H$14)</t>
  </si>
  <si>
    <t>=NF($B86,H$14)</t>
  </si>
  <si>
    <t>=NF($B87,H$14)</t>
  </si>
  <si>
    <t>=NF($B88,H$14)</t>
  </si>
  <si>
    <t>=NF($B89,H$14)</t>
  </si>
  <si>
    <t>=NF($B90,H$14)</t>
  </si>
  <si>
    <t>=NF($B91,H$14)</t>
  </si>
  <si>
    <t>=NF($B92,H$14)</t>
  </si>
  <si>
    <t>=NF($B93,H$14)</t>
  </si>
  <si>
    <t>=NF($B94,H$14)</t>
  </si>
  <si>
    <t>=NF($B95,H$14)</t>
  </si>
  <si>
    <t>=NF($B96,H$14)</t>
  </si>
  <si>
    <t>=NF($B97,H$14)</t>
  </si>
  <si>
    <t>=NF($B98,H$14)</t>
  </si>
  <si>
    <t>=NF($B99,H$14)</t>
  </si>
  <si>
    <t>=NF($B100,H$14)</t>
  </si>
  <si>
    <t>=NF($B101,H$14)</t>
  </si>
  <si>
    <t>=NF($B102,H$14)</t>
  </si>
  <si>
    <t>=NF($B103,H$14)</t>
  </si>
  <si>
    <t>=NF($B104,H$14)</t>
  </si>
  <si>
    <t>=NF($B105,H$14)</t>
  </si>
  <si>
    <t>=NF($B106,H$14)</t>
  </si>
  <si>
    <t>=NF($B107,H$14)</t>
  </si>
  <si>
    <t>=NF($B108,H$14)</t>
  </si>
  <si>
    <t>=NF($B109,H$14)</t>
  </si>
  <si>
    <t>=NF($B110,H$14)</t>
  </si>
  <si>
    <t>=NF($B111,H$14)</t>
  </si>
  <si>
    <t>=NF($B112,H$14)</t>
  </si>
  <si>
    <t>=NF($B113,H$14)</t>
  </si>
  <si>
    <t>=NF($B114,H$14)</t>
  </si>
  <si>
    <t>=NF($B115,H$14)</t>
  </si>
  <si>
    <t>=NF($B116,H$14)</t>
  </si>
  <si>
    <t>=NF($B117,H$14)</t>
  </si>
  <si>
    <t>=NF($B118,H$14)</t>
  </si>
  <si>
    <t>=NF($B119,H$14)</t>
  </si>
  <si>
    <t>=NF($B120,H$14)</t>
  </si>
  <si>
    <t>=NF($B121,H$14)</t>
  </si>
  <si>
    <t>=NF($B122,H$14)</t>
  </si>
  <si>
    <t>=NF($B123,H$14)</t>
  </si>
  <si>
    <t>=NF($B124,H$14)</t>
  </si>
  <si>
    <t>=NF($B125,H$14)</t>
  </si>
  <si>
    <t>=NF($B126,H$14)</t>
  </si>
  <si>
    <t>=NF($B127,H$14)</t>
  </si>
  <si>
    <t>=NF($B128,H$14)</t>
  </si>
  <si>
    <t>=NF($B129,H$14)</t>
  </si>
  <si>
    <t>=NF($B130,H$14)</t>
  </si>
  <si>
    <t>=NF($B131,H$14)</t>
  </si>
  <si>
    <t>=NF($B132,H$14)</t>
  </si>
  <si>
    <t>=NF($B133,H$14)</t>
  </si>
  <si>
    <t>=NF($B134,H$14)</t>
  </si>
  <si>
    <t>=NF($B135,H$14)</t>
  </si>
  <si>
    <t>=NF($B136,H$14)</t>
  </si>
  <si>
    <t>=NF($B137,H$14)</t>
  </si>
  <si>
    <t>=NF($B138,H$14)</t>
  </si>
  <si>
    <t>=NF($B139,H$14)</t>
  </si>
  <si>
    <t>=NF($B140,H$14)</t>
  </si>
  <si>
    <t>=NF($B141,H$14)</t>
  </si>
  <si>
    <t>=NF($B142,H$14)</t>
  </si>
  <si>
    <t>=NF($B143,H$14)</t>
  </si>
  <si>
    <t>=NF($B144,H$14)</t>
  </si>
  <si>
    <t>=NF($B145,H$14)</t>
  </si>
  <si>
    <t>=NF($B146,H$14)</t>
  </si>
  <si>
    <t>=NF($B147,H$14)</t>
  </si>
  <si>
    <t>=NF($B148,H$14)</t>
  </si>
  <si>
    <t>=NF($B149,H$14)</t>
  </si>
  <si>
    <t>=NF($B150,H$14)</t>
  </si>
  <si>
    <t>=NF($B151,H$14)</t>
  </si>
  <si>
    <t>=NF($B152,H$14)</t>
  </si>
  <si>
    <t>=NF($B153,H$14)</t>
  </si>
  <si>
    <t>=NF($B154,H$14)</t>
  </si>
  <si>
    <t>=NF($B155,H$14)</t>
  </si>
  <si>
    <t>=NF($B156,H$14)</t>
  </si>
  <si>
    <t>=NF($B157,H$14)</t>
  </si>
  <si>
    <t>=NF($B158,H$14)</t>
  </si>
  <si>
    <t>=NF($B159,H$14)</t>
  </si>
  <si>
    <t>=NF($B160,H$14)</t>
  </si>
  <si>
    <t>=NF($B161,H$14)</t>
  </si>
  <si>
    <t>=NF($B162,H$14)</t>
  </si>
  <si>
    <t>=NF($B163,H$14)</t>
  </si>
  <si>
    <t>=NF($B164,H$14)</t>
  </si>
  <si>
    <t>=NF($B165,H$14)</t>
  </si>
  <si>
    <t>=NF($B166,H$14)</t>
  </si>
  <si>
    <t>=NF($B167,H$14)</t>
  </si>
  <si>
    <t>=NF($B168,H$14)</t>
  </si>
  <si>
    <t>=NF($B169,H$14)</t>
  </si>
  <si>
    <t>=NF($B170,H$14)</t>
  </si>
  <si>
    <t>=NF($B171,H$14)</t>
  </si>
  <si>
    <t>=NF($B172,H$14)</t>
  </si>
  <si>
    <t>=NF($B173,H$14)</t>
  </si>
  <si>
    <t>=NF($B174,H$14)</t>
  </si>
  <si>
    <t>=NF($B175,H$14)</t>
  </si>
  <si>
    <t>=NF($B176,H$14)</t>
  </si>
  <si>
    <t>=NF($B177,H$14)</t>
  </si>
  <si>
    <t>=NF($B178,H$14)</t>
  </si>
  <si>
    <t>=NF($B179,H$14)</t>
  </si>
  <si>
    <t>=NF($B180,H$14)</t>
  </si>
  <si>
    <t>=NF($B181,H$14)</t>
  </si>
  <si>
    <t>=NF($B182,H$14)</t>
  </si>
  <si>
    <t>=NF($B183,H$14)</t>
  </si>
  <si>
    <t>=NF($B184,H$14)</t>
  </si>
  <si>
    <t>=NF($B185,H$14)</t>
  </si>
  <si>
    <t>=NF($B186,H$14)</t>
  </si>
  <si>
    <t>=NF($B187,H$14)</t>
  </si>
  <si>
    <t>=NF($B188,H$14)</t>
  </si>
  <si>
    <t>=NF($B189,H$14)</t>
  </si>
  <si>
    <t>=NF($B190,H$14)</t>
  </si>
  <si>
    <t>=NF($B191,H$14)</t>
  </si>
  <si>
    <t>=NF($B192,H$14)</t>
  </si>
  <si>
    <t>=NF($B193,H$14)</t>
  </si>
  <si>
    <t>=NF($B194,H$14)</t>
  </si>
  <si>
    <t>=NF($B195,H$14)</t>
  </si>
  <si>
    <t>=NF($B196,H$14)</t>
  </si>
  <si>
    <t>=NF($B197,H$14)</t>
  </si>
  <si>
    <t>=NF($B198,H$14)</t>
  </si>
  <si>
    <t>=NF($B199,H$14)</t>
  </si>
  <si>
    <t>=NF($B200,H$14)</t>
  </si>
  <si>
    <t>=NF($B201,H$14)</t>
  </si>
  <si>
    <t>=NF($B202,H$14)</t>
  </si>
  <si>
    <t>=NF($B203,H$14)</t>
  </si>
  <si>
    <t>=NF($B204,H$14)</t>
  </si>
  <si>
    <t>=NF($B205,H$14)</t>
  </si>
  <si>
    <t>=NF($B206,H$14)</t>
  </si>
  <si>
    <t>=NF($B207,H$14)</t>
  </si>
  <si>
    <t>=NF($B208,H$14)</t>
  </si>
  <si>
    <t>=NF($B209,H$14)</t>
  </si>
  <si>
    <t>=NF($B210,H$14)</t>
  </si>
  <si>
    <t>=NF($B211,H$14)</t>
  </si>
  <si>
    <t>=NF($B212,H$14)</t>
  </si>
  <si>
    <t>=NF($B213,H$14)</t>
  </si>
  <si>
    <t>=NF($B214,H$14)</t>
  </si>
  <si>
    <t>=NF($B215,H$14)</t>
  </si>
  <si>
    <t>=NF($B216,H$14)</t>
  </si>
  <si>
    <t>=NF($B217,H$14)</t>
  </si>
  <si>
    <t>=NF($B218,H$14)</t>
  </si>
  <si>
    <t>=NF($B219,H$14)</t>
  </si>
  <si>
    <t>=NF($B220,H$14)</t>
  </si>
  <si>
    <t>=NF($B221,H$14)</t>
  </si>
  <si>
    <t>=NF($B222,H$14)</t>
  </si>
  <si>
    <t>=NF($B223,H$14)</t>
  </si>
  <si>
    <t>=NF($B224,H$14)</t>
  </si>
  <si>
    <t>=NF($B225,H$14)</t>
  </si>
  <si>
    <t>=NF($B226,H$14)</t>
  </si>
  <si>
    <t>=NF($B27,I$14)</t>
  </si>
  <si>
    <t>=NF($B28,I$14)</t>
  </si>
  <si>
    <t>=NF($B29,I$14)</t>
  </si>
  <si>
    <t>=NF($B30,I$14)</t>
  </si>
  <si>
    <t>=NF($B31,I$14)</t>
  </si>
  <si>
    <t>=NF($B32,I$14)</t>
  </si>
  <si>
    <t>=NF($B33,I$14)</t>
  </si>
  <si>
    <t>=NF($B34,I$14)</t>
  </si>
  <si>
    <t>=NF($B35,I$14)</t>
  </si>
  <si>
    <t>=NF($B36,I$14)</t>
  </si>
  <si>
    <t>=NF($B37,I$14)</t>
  </si>
  <si>
    <t>=NF($B38,I$14)</t>
  </si>
  <si>
    <t>=NF($B39,I$14)</t>
  </si>
  <si>
    <t>=NF($B40,I$14)</t>
  </si>
  <si>
    <t>=NF($B41,I$14)</t>
  </si>
  <si>
    <t>=NF($B42,I$14)</t>
  </si>
  <si>
    <t>=NF($B43,I$14)</t>
  </si>
  <si>
    <t>=NF($B44,I$14)</t>
  </si>
  <si>
    <t>=NF($B45,I$14)</t>
  </si>
  <si>
    <t>=NF($B46,I$14)</t>
  </si>
  <si>
    <t>=NF($B47,I$14)</t>
  </si>
  <si>
    <t>=NF($B48,I$14)</t>
  </si>
  <si>
    <t>=NF($B49,I$14)</t>
  </si>
  <si>
    <t>=NF($B50,I$14)</t>
  </si>
  <si>
    <t>=NF($B51,I$14)</t>
  </si>
  <si>
    <t>=NF($B52,I$14)</t>
  </si>
  <si>
    <t>=NF($B53,I$14)</t>
  </si>
  <si>
    <t>=NF($B54,I$14)</t>
  </si>
  <si>
    <t>=NF($B55,I$14)</t>
  </si>
  <si>
    <t>=NF($B56,I$14)</t>
  </si>
  <si>
    <t>=NF($B57,I$14)</t>
  </si>
  <si>
    <t>=NF($B58,I$14)</t>
  </si>
  <si>
    <t>=NF($B59,I$14)</t>
  </si>
  <si>
    <t>=NF($B60,I$14)</t>
  </si>
  <si>
    <t>=NF($B61,I$14)</t>
  </si>
  <si>
    <t>=NF($B62,I$14)</t>
  </si>
  <si>
    <t>=NF($B63,I$14)</t>
  </si>
  <si>
    <t>=NF($B64,I$14)</t>
  </si>
  <si>
    <t>=NF($B65,I$14)</t>
  </si>
  <si>
    <t>=NF($B66,I$14)</t>
  </si>
  <si>
    <t>=NF($B67,I$14)</t>
  </si>
  <si>
    <t>=NF($B68,I$14)</t>
  </si>
  <si>
    <t>=NF($B69,I$14)</t>
  </si>
  <si>
    <t>=NF($B70,I$14)</t>
  </si>
  <si>
    <t>=NF($B71,I$14)</t>
  </si>
  <si>
    <t>=NF($B72,I$14)</t>
  </si>
  <si>
    <t>=NF($B73,I$14)</t>
  </si>
  <si>
    <t>=NF($B74,I$14)</t>
  </si>
  <si>
    <t>=NF($B75,I$14)</t>
  </si>
  <si>
    <t>=NF($B76,I$14)</t>
  </si>
  <si>
    <t>=NF($B77,I$14)</t>
  </si>
  <si>
    <t>=NF($B78,I$14)</t>
  </si>
  <si>
    <t>=NF($B79,I$14)</t>
  </si>
  <si>
    <t>=NF($B80,I$14)</t>
  </si>
  <si>
    <t>=NF($B81,I$14)</t>
  </si>
  <si>
    <t>=NF($B82,I$14)</t>
  </si>
  <si>
    <t>=NF($B83,I$14)</t>
  </si>
  <si>
    <t>=NF($B84,I$14)</t>
  </si>
  <si>
    <t>=NF($B85,I$14)</t>
  </si>
  <si>
    <t>=NF($B86,I$14)</t>
  </si>
  <si>
    <t>=NF($B87,I$14)</t>
  </si>
  <si>
    <t>=NF($B88,I$14)</t>
  </si>
  <si>
    <t>=NF($B89,I$14)</t>
  </si>
  <si>
    <t>=NF($B90,I$14)</t>
  </si>
  <si>
    <t>=NF($B91,I$14)</t>
  </si>
  <si>
    <t>=NF($B92,I$14)</t>
  </si>
  <si>
    <t>=NF($B93,I$14)</t>
  </si>
  <si>
    <t>=NF($B94,I$14)</t>
  </si>
  <si>
    <t>=NF($B95,I$14)</t>
  </si>
  <si>
    <t>=NF($B96,I$14)</t>
  </si>
  <si>
    <t>=NF($B97,I$14)</t>
  </si>
  <si>
    <t>=NF($B98,I$14)</t>
  </si>
  <si>
    <t>=NF($B99,I$14)</t>
  </si>
  <si>
    <t>=NF($B100,I$14)</t>
  </si>
  <si>
    <t>=NF($B101,I$14)</t>
  </si>
  <si>
    <t>=NF($B102,I$14)</t>
  </si>
  <si>
    <t>=NF($B103,I$14)</t>
  </si>
  <si>
    <t>=NF($B104,I$14)</t>
  </si>
  <si>
    <t>=NF($B105,I$14)</t>
  </si>
  <si>
    <t>=NF($B106,I$14)</t>
  </si>
  <si>
    <t>=NF($B107,I$14)</t>
  </si>
  <si>
    <t>=NF($B108,I$14)</t>
  </si>
  <si>
    <t>=NF($B109,I$14)</t>
  </si>
  <si>
    <t>=NF($B110,I$14)</t>
  </si>
  <si>
    <t>=NF($B111,I$14)</t>
  </si>
  <si>
    <t>=NF($B112,I$14)</t>
  </si>
  <si>
    <t>=NF($B113,I$14)</t>
  </si>
  <si>
    <t>=NF($B114,I$14)</t>
  </si>
  <si>
    <t>=NF($B115,I$14)</t>
  </si>
  <si>
    <t>=NF($B116,I$14)</t>
  </si>
  <si>
    <t>=NF($B117,I$14)</t>
  </si>
  <si>
    <t>=NF($B118,I$14)</t>
  </si>
  <si>
    <t>=NF($B119,I$14)</t>
  </si>
  <si>
    <t>=NF($B120,I$14)</t>
  </si>
  <si>
    <t>=NF($B121,I$14)</t>
  </si>
  <si>
    <t>=NF($B122,I$14)</t>
  </si>
  <si>
    <t>=NF($B123,I$14)</t>
  </si>
  <si>
    <t>=NF($B124,I$14)</t>
  </si>
  <si>
    <t>=NF($B125,I$14)</t>
  </si>
  <si>
    <t>=NF($B126,I$14)</t>
  </si>
  <si>
    <t>=NF($B127,I$14)</t>
  </si>
  <si>
    <t>=NF($B128,I$14)</t>
  </si>
  <si>
    <t>=NF($B129,I$14)</t>
  </si>
  <si>
    <t>=NF($B130,I$14)</t>
  </si>
  <si>
    <t>=NF($B131,I$14)</t>
  </si>
  <si>
    <t>=NF($B132,I$14)</t>
  </si>
  <si>
    <t>=NF($B133,I$14)</t>
  </si>
  <si>
    <t>=NF($B134,I$14)</t>
  </si>
  <si>
    <t>=NF($B135,I$14)</t>
  </si>
  <si>
    <t>=NF($B136,I$14)</t>
  </si>
  <si>
    <t>=NF($B137,I$14)</t>
  </si>
  <si>
    <t>=NF($B138,I$14)</t>
  </si>
  <si>
    <t>=NF($B139,I$14)</t>
  </si>
  <si>
    <t>=NF($B140,I$14)</t>
  </si>
  <si>
    <t>=NF($B141,I$14)</t>
  </si>
  <si>
    <t>=NF($B142,I$14)</t>
  </si>
  <si>
    <t>=NF($B143,I$14)</t>
  </si>
  <si>
    <t>=NF($B144,I$14)</t>
  </si>
  <si>
    <t>=NF($B145,I$14)</t>
  </si>
  <si>
    <t>=NF($B146,I$14)</t>
  </si>
  <si>
    <t>=NF($B147,I$14)</t>
  </si>
  <si>
    <t>=NF($B148,I$14)</t>
  </si>
  <si>
    <t>=NF($B149,I$14)</t>
  </si>
  <si>
    <t>=NF($B150,I$14)</t>
  </si>
  <si>
    <t>=NF($B151,I$14)</t>
  </si>
  <si>
    <t>=NF($B152,I$14)</t>
  </si>
  <si>
    <t>=NF($B153,I$14)</t>
  </si>
  <si>
    <t>=NF($B154,I$14)</t>
  </si>
  <si>
    <t>=NF($B155,I$14)</t>
  </si>
  <si>
    <t>=NF($B156,I$14)</t>
  </si>
  <si>
    <t>=NF($B157,I$14)</t>
  </si>
  <si>
    <t>=NF($B158,I$14)</t>
  </si>
  <si>
    <t>=NF($B159,I$14)</t>
  </si>
  <si>
    <t>=NF($B160,I$14)</t>
  </si>
  <si>
    <t>=NF($B161,I$14)</t>
  </si>
  <si>
    <t>=NF($B162,I$14)</t>
  </si>
  <si>
    <t>=NF($B163,I$14)</t>
  </si>
  <si>
    <t>=NF($B164,I$14)</t>
  </si>
  <si>
    <t>=NF($B165,I$14)</t>
  </si>
  <si>
    <t>=NF($B166,I$14)</t>
  </si>
  <si>
    <t>=NF($B167,I$14)</t>
  </si>
  <si>
    <t>=NF($B168,I$14)</t>
  </si>
  <si>
    <t>=NF($B169,I$14)</t>
  </si>
  <si>
    <t>=NF($B170,I$14)</t>
  </si>
  <si>
    <t>=NF($B171,I$14)</t>
  </si>
  <si>
    <t>=NF($B172,I$14)</t>
  </si>
  <si>
    <t>=NF($B173,I$14)</t>
  </si>
  <si>
    <t>=NF($B174,I$14)</t>
  </si>
  <si>
    <t>=NF($B175,I$14)</t>
  </si>
  <si>
    <t>=NF($B176,I$14)</t>
  </si>
  <si>
    <t>=NF($B177,I$14)</t>
  </si>
  <si>
    <t>=NF($B178,I$14)</t>
  </si>
  <si>
    <t>=NF($B179,I$14)</t>
  </si>
  <si>
    <t>=NF($B180,I$14)</t>
  </si>
  <si>
    <t>=NF($B181,I$14)</t>
  </si>
  <si>
    <t>=NF($B182,I$14)</t>
  </si>
  <si>
    <t>=NF($B183,I$14)</t>
  </si>
  <si>
    <t>=NF($B184,I$14)</t>
  </si>
  <si>
    <t>=NF($B185,I$14)</t>
  </si>
  <si>
    <t>=NF($B186,I$14)</t>
  </si>
  <si>
    <t>=NF($B187,I$14)</t>
  </si>
  <si>
    <t>=NF($B188,I$14)</t>
  </si>
  <si>
    <t>=NF($B189,I$14)</t>
  </si>
  <si>
    <t>=NF($B190,I$14)</t>
  </si>
  <si>
    <t>=NF($B191,I$14)</t>
  </si>
  <si>
    <t>=NF($B192,I$14)</t>
  </si>
  <si>
    <t>=NF($B193,I$14)</t>
  </si>
  <si>
    <t>=NF($B194,I$14)</t>
  </si>
  <si>
    <t>=NF($B195,I$14)</t>
  </si>
  <si>
    <t>=NF($B196,I$14)</t>
  </si>
  <si>
    <t>=NF($B197,I$14)</t>
  </si>
  <si>
    <t>=NF($B198,I$14)</t>
  </si>
  <si>
    <t>=NF($B199,I$14)</t>
  </si>
  <si>
    <t>=NF($B200,I$14)</t>
  </si>
  <si>
    <t>=NF($B201,I$14)</t>
  </si>
  <si>
    <t>=NF($B202,I$14)</t>
  </si>
  <si>
    <t>=NF($B203,I$14)</t>
  </si>
  <si>
    <t>=NF($B204,I$14)</t>
  </si>
  <si>
    <t>=NF($B205,I$14)</t>
  </si>
  <si>
    <t>=NF($B206,I$14)</t>
  </si>
  <si>
    <t>=NF($B207,I$14)</t>
  </si>
  <si>
    <t>=NF($B208,I$14)</t>
  </si>
  <si>
    <t>=NF($B209,I$14)</t>
  </si>
  <si>
    <t>=NF($B210,I$14)</t>
  </si>
  <si>
    <t>=NF($B211,I$14)</t>
  </si>
  <si>
    <t>=NF($B212,I$14)</t>
  </si>
  <si>
    <t>=NF($B213,I$14)</t>
  </si>
  <si>
    <t>=NF($B214,I$14)</t>
  </si>
  <si>
    <t>=NF($B215,I$14)</t>
  </si>
  <si>
    <t>=NF($B216,I$14)</t>
  </si>
  <si>
    <t>=NF($B217,I$14)</t>
  </si>
  <si>
    <t>=NF($B218,I$14)</t>
  </si>
  <si>
    <t>=NF($B219,I$14)</t>
  </si>
  <si>
    <t>=NF($B220,I$14)</t>
  </si>
  <si>
    <t>=NF($B221,I$14)</t>
  </si>
  <si>
    <t>=NF($B222,I$14)</t>
  </si>
  <si>
    <t>=NF($B223,I$14)</t>
  </si>
  <si>
    <t>=NF($B224,I$14)</t>
  </si>
  <si>
    <t>=NF($B225,I$14)</t>
  </si>
  <si>
    <t>=NF($B226,I$14)</t>
  </si>
  <si>
    <t>=NF($B27,J$14)</t>
  </si>
  <si>
    <t>=NF($B28,J$14)</t>
  </si>
  <si>
    <t>=NF($B29,J$14)</t>
  </si>
  <si>
    <t>=NF($B30,J$14)</t>
  </si>
  <si>
    <t>=NF($B31,J$14)</t>
  </si>
  <si>
    <t>=NF($B32,J$14)</t>
  </si>
  <si>
    <t>=NF($B33,J$14)</t>
  </si>
  <si>
    <t>=NF($B34,J$14)</t>
  </si>
  <si>
    <t>=NF($B35,J$14)</t>
  </si>
  <si>
    <t>=NF($B36,J$14)</t>
  </si>
  <si>
    <t>=NF($B37,J$14)</t>
  </si>
  <si>
    <t>=NF($B38,J$14)</t>
  </si>
  <si>
    <t>=NF($B39,J$14)</t>
  </si>
  <si>
    <t>=NF($B40,J$14)</t>
  </si>
  <si>
    <t>=NF($B41,J$14)</t>
  </si>
  <si>
    <t>=NF($B42,J$14)</t>
  </si>
  <si>
    <t>=NF($B43,J$14)</t>
  </si>
  <si>
    <t>=NF($B44,J$14)</t>
  </si>
  <si>
    <t>=NF($B45,J$14)</t>
  </si>
  <si>
    <t>=NF($B46,J$14)</t>
  </si>
  <si>
    <t>=NF($B47,J$14)</t>
  </si>
  <si>
    <t>=NF($B48,J$14)</t>
  </si>
  <si>
    <t>=NF($B49,J$14)</t>
  </si>
  <si>
    <t>=NF($B50,J$14)</t>
  </si>
  <si>
    <t>=NF($B51,J$14)</t>
  </si>
  <si>
    <t>=NF($B52,J$14)</t>
  </si>
  <si>
    <t>=NF($B53,J$14)</t>
  </si>
  <si>
    <t>=NF($B54,J$14)</t>
  </si>
  <si>
    <t>=NF($B55,J$14)</t>
  </si>
  <si>
    <t>=NF($B56,J$14)</t>
  </si>
  <si>
    <t>=NF($B57,J$14)</t>
  </si>
  <si>
    <t>=NF($B58,J$14)</t>
  </si>
  <si>
    <t>=NF($B59,J$14)</t>
  </si>
  <si>
    <t>=NF($B60,J$14)</t>
  </si>
  <si>
    <t>=NF($B61,J$14)</t>
  </si>
  <si>
    <t>=NF($B62,J$14)</t>
  </si>
  <si>
    <t>=NF($B63,J$14)</t>
  </si>
  <si>
    <t>=NF($B64,J$14)</t>
  </si>
  <si>
    <t>=NF($B65,J$14)</t>
  </si>
  <si>
    <t>=NF($B66,J$14)</t>
  </si>
  <si>
    <t>=NF($B67,J$14)</t>
  </si>
  <si>
    <t>=NF($B68,J$14)</t>
  </si>
  <si>
    <t>=NF($B69,J$14)</t>
  </si>
  <si>
    <t>=NF($B70,J$14)</t>
  </si>
  <si>
    <t>=NF($B71,J$14)</t>
  </si>
  <si>
    <t>=NF($B72,J$14)</t>
  </si>
  <si>
    <t>=NF($B73,J$14)</t>
  </si>
  <si>
    <t>=NF($B74,J$14)</t>
  </si>
  <si>
    <t>=NF($B75,J$14)</t>
  </si>
  <si>
    <t>=NF($B76,J$14)</t>
  </si>
  <si>
    <t>=NF($B77,J$14)</t>
  </si>
  <si>
    <t>=NF($B78,J$14)</t>
  </si>
  <si>
    <t>=NF($B79,J$14)</t>
  </si>
  <si>
    <t>=NF($B80,J$14)</t>
  </si>
  <si>
    <t>=NF($B81,J$14)</t>
  </si>
  <si>
    <t>=NF($B82,J$14)</t>
  </si>
  <si>
    <t>=NF($B83,J$14)</t>
  </si>
  <si>
    <t>=NF($B84,J$14)</t>
  </si>
  <si>
    <t>=NF($B85,J$14)</t>
  </si>
  <si>
    <t>=NF($B86,J$14)</t>
  </si>
  <si>
    <t>=NF($B87,J$14)</t>
  </si>
  <si>
    <t>=NF($B88,J$14)</t>
  </si>
  <si>
    <t>=NF($B89,J$14)</t>
  </si>
  <si>
    <t>=NF($B90,J$14)</t>
  </si>
  <si>
    <t>=NF($B91,J$14)</t>
  </si>
  <si>
    <t>=NF($B92,J$14)</t>
  </si>
  <si>
    <t>=NF($B93,J$14)</t>
  </si>
  <si>
    <t>=NF($B94,J$14)</t>
  </si>
  <si>
    <t>=NF($B95,J$14)</t>
  </si>
  <si>
    <t>=NF($B96,J$14)</t>
  </si>
  <si>
    <t>=NF($B97,J$14)</t>
  </si>
  <si>
    <t>=NF($B98,J$14)</t>
  </si>
  <si>
    <t>=NF($B99,J$14)</t>
  </si>
  <si>
    <t>=NF($B100,J$14)</t>
  </si>
  <si>
    <t>=NF($B101,J$14)</t>
  </si>
  <si>
    <t>=NF($B102,J$14)</t>
  </si>
  <si>
    <t>=NF($B103,J$14)</t>
  </si>
  <si>
    <t>=NF($B104,J$14)</t>
  </si>
  <si>
    <t>=NF($B105,J$14)</t>
  </si>
  <si>
    <t>=NF($B106,J$14)</t>
  </si>
  <si>
    <t>=NF($B107,J$14)</t>
  </si>
  <si>
    <t>=NF($B108,J$14)</t>
  </si>
  <si>
    <t>=NF($B109,J$14)</t>
  </si>
  <si>
    <t>=NF($B110,J$14)</t>
  </si>
  <si>
    <t>=NF($B111,J$14)</t>
  </si>
  <si>
    <t>=NF($B112,J$14)</t>
  </si>
  <si>
    <t>=NF($B113,J$14)</t>
  </si>
  <si>
    <t>=NF($B114,J$14)</t>
  </si>
  <si>
    <t>=NF($B115,J$14)</t>
  </si>
  <si>
    <t>=NF($B116,J$14)</t>
  </si>
  <si>
    <t>=NF($B117,J$14)</t>
  </si>
  <si>
    <t>=NF($B118,J$14)</t>
  </si>
  <si>
    <t>=NF($B119,J$14)</t>
  </si>
  <si>
    <t>=NF($B120,J$14)</t>
  </si>
  <si>
    <t>=NF($B121,J$14)</t>
  </si>
  <si>
    <t>=NF($B122,J$14)</t>
  </si>
  <si>
    <t>=NF($B123,J$14)</t>
  </si>
  <si>
    <t>=NF($B124,J$14)</t>
  </si>
  <si>
    <t>=NF($B125,J$14)</t>
  </si>
  <si>
    <t>=NF($B126,J$14)</t>
  </si>
  <si>
    <t>=NF($B127,J$14)</t>
  </si>
  <si>
    <t>=NF($B128,J$14)</t>
  </si>
  <si>
    <t>=NF($B129,J$14)</t>
  </si>
  <si>
    <t>=NF($B130,J$14)</t>
  </si>
  <si>
    <t>=NF($B131,J$14)</t>
  </si>
  <si>
    <t>=NF($B132,J$14)</t>
  </si>
  <si>
    <t>=NF($B133,J$14)</t>
  </si>
  <si>
    <t>=NF($B134,J$14)</t>
  </si>
  <si>
    <t>=NF($B135,J$14)</t>
  </si>
  <si>
    <t>=NF($B136,J$14)</t>
  </si>
  <si>
    <t>=NF($B137,J$14)</t>
  </si>
  <si>
    <t>=NF($B138,J$14)</t>
  </si>
  <si>
    <t>=NF($B139,J$14)</t>
  </si>
  <si>
    <t>=NF($B140,J$14)</t>
  </si>
  <si>
    <t>=NF($B141,J$14)</t>
  </si>
  <si>
    <t>=NF($B142,J$14)</t>
  </si>
  <si>
    <t>=NF($B143,J$14)</t>
  </si>
  <si>
    <t>=NF($B144,J$14)</t>
  </si>
  <si>
    <t>=NF($B145,J$14)</t>
  </si>
  <si>
    <t>=NF($B146,J$14)</t>
  </si>
  <si>
    <t>=NF($B147,J$14)</t>
  </si>
  <si>
    <t>=NF($B148,J$14)</t>
  </si>
  <si>
    <t>=NF($B149,J$14)</t>
  </si>
  <si>
    <t>=NF($B150,J$14)</t>
  </si>
  <si>
    <t>=NF($B151,J$14)</t>
  </si>
  <si>
    <t>=NF($B152,J$14)</t>
  </si>
  <si>
    <t>=NF($B153,J$14)</t>
  </si>
  <si>
    <t>=NF($B154,J$14)</t>
  </si>
  <si>
    <t>=NF($B155,J$14)</t>
  </si>
  <si>
    <t>=NF($B156,J$14)</t>
  </si>
  <si>
    <t>=NF($B157,J$14)</t>
  </si>
  <si>
    <t>=NF($B158,J$14)</t>
  </si>
  <si>
    <t>=NF($B159,J$14)</t>
  </si>
  <si>
    <t>=NF($B160,J$14)</t>
  </si>
  <si>
    <t>=NF($B161,J$14)</t>
  </si>
  <si>
    <t>=NF($B162,J$14)</t>
  </si>
  <si>
    <t>=NF($B163,J$14)</t>
  </si>
  <si>
    <t>=NF($B164,J$14)</t>
  </si>
  <si>
    <t>=NF($B165,J$14)</t>
  </si>
  <si>
    <t>=NF($B166,J$14)</t>
  </si>
  <si>
    <t>=NF($B167,J$14)</t>
  </si>
  <si>
    <t>=NF($B168,J$14)</t>
  </si>
  <si>
    <t>=NF($B169,J$14)</t>
  </si>
  <si>
    <t>=NF($B170,J$14)</t>
  </si>
  <si>
    <t>=NF($B171,J$14)</t>
  </si>
  <si>
    <t>=NF($B172,J$14)</t>
  </si>
  <si>
    <t>=NF($B173,J$14)</t>
  </si>
  <si>
    <t>=NF($B174,J$14)</t>
  </si>
  <si>
    <t>=NF($B175,J$14)</t>
  </si>
  <si>
    <t>=NF($B176,J$14)</t>
  </si>
  <si>
    <t>=NF($B177,J$14)</t>
  </si>
  <si>
    <t>=NF($B178,J$14)</t>
  </si>
  <si>
    <t>=NF($B179,J$14)</t>
  </si>
  <si>
    <t>=NF($B180,J$14)</t>
  </si>
  <si>
    <t>=NF($B181,J$14)</t>
  </si>
  <si>
    <t>=NF($B182,J$14)</t>
  </si>
  <si>
    <t>=NF($B183,J$14)</t>
  </si>
  <si>
    <t>=NF($B184,J$14)</t>
  </si>
  <si>
    <t>=NF($B185,J$14)</t>
  </si>
  <si>
    <t>=NF($B186,J$14)</t>
  </si>
  <si>
    <t>=NF($B187,J$14)</t>
  </si>
  <si>
    <t>=NF($B188,J$14)</t>
  </si>
  <si>
    <t>=NF($B189,J$14)</t>
  </si>
  <si>
    <t>=NF($B190,J$14)</t>
  </si>
  <si>
    <t>=NF($B191,J$14)</t>
  </si>
  <si>
    <t>=NF($B192,J$14)</t>
  </si>
  <si>
    <t>=NF($B193,J$14)</t>
  </si>
  <si>
    <t>=NF($B194,J$14)</t>
  </si>
  <si>
    <t>=NF($B195,J$14)</t>
  </si>
  <si>
    <t>=NF($B196,J$14)</t>
  </si>
  <si>
    <t>=NF($B197,J$14)</t>
  </si>
  <si>
    <t>=NF($B198,J$14)</t>
  </si>
  <si>
    <t>=NF($B199,J$14)</t>
  </si>
  <si>
    <t>=NF($B200,J$14)</t>
  </si>
  <si>
    <t>=NF($B201,J$14)</t>
  </si>
  <si>
    <t>=NF($B202,J$14)</t>
  </si>
  <si>
    <t>=NF($B203,J$14)</t>
  </si>
  <si>
    <t>=NF($B204,J$14)</t>
  </si>
  <si>
    <t>=NF($B205,J$14)</t>
  </si>
  <si>
    <t>=NF($B206,J$14)</t>
  </si>
  <si>
    <t>=NF($B207,J$14)</t>
  </si>
  <si>
    <t>=NF($B208,J$14)</t>
  </si>
  <si>
    <t>=NF($B209,J$14)</t>
  </si>
  <si>
    <t>=NF($B210,J$14)</t>
  </si>
  <si>
    <t>=NF($B211,J$14)</t>
  </si>
  <si>
    <t>=NF($B212,J$14)</t>
  </si>
  <si>
    <t>=NF($B213,J$14)</t>
  </si>
  <si>
    <t>=NF($B214,J$14)</t>
  </si>
  <si>
    <t>=NF($B215,J$14)</t>
  </si>
  <si>
    <t>=NF($B216,J$14)</t>
  </si>
  <si>
    <t>=NF($B217,J$14)</t>
  </si>
  <si>
    <t>=NF($B218,J$14)</t>
  </si>
  <si>
    <t>=NF($B219,J$14)</t>
  </si>
  <si>
    <t>=NF($B220,J$14)</t>
  </si>
  <si>
    <t>=NF($B221,J$14)</t>
  </si>
  <si>
    <t>=NF($B222,J$14)</t>
  </si>
  <si>
    <t>=NF($B223,J$14)</t>
  </si>
  <si>
    <t>=NF($B224,J$14)</t>
  </si>
  <si>
    <t>=NF($B225,J$14)</t>
  </si>
  <si>
    <t>=NF($B226,J$14)</t>
  </si>
  <si>
    <t>=NF($B27,K$14)</t>
  </si>
  <si>
    <t>=NF($B28,K$14)</t>
  </si>
  <si>
    <t>=NF($B29,K$14)</t>
  </si>
  <si>
    <t>=NF($B30,K$14)</t>
  </si>
  <si>
    <t>=NF($B31,K$14)</t>
  </si>
  <si>
    <t>=NF($B32,K$14)</t>
  </si>
  <si>
    <t>=NF($B33,K$14)</t>
  </si>
  <si>
    <t>=NF($B34,K$14)</t>
  </si>
  <si>
    <t>=NF($B35,K$14)</t>
  </si>
  <si>
    <t>=NF($B36,K$14)</t>
  </si>
  <si>
    <t>=NF($B37,K$14)</t>
  </si>
  <si>
    <t>=NF($B38,K$14)</t>
  </si>
  <si>
    <t>=NF($B39,K$14)</t>
  </si>
  <si>
    <t>=NF($B40,K$14)</t>
  </si>
  <si>
    <t>=NF($B41,K$14)</t>
  </si>
  <si>
    <t>=NF($B42,K$14)</t>
  </si>
  <si>
    <t>=NF($B43,K$14)</t>
  </si>
  <si>
    <t>=NF($B44,K$14)</t>
  </si>
  <si>
    <t>=NF($B45,K$14)</t>
  </si>
  <si>
    <t>=NF($B46,K$14)</t>
  </si>
  <si>
    <t>=NF($B47,K$14)</t>
  </si>
  <si>
    <t>=NF($B48,K$14)</t>
  </si>
  <si>
    <t>=NF($B49,K$14)</t>
  </si>
  <si>
    <t>=NF($B50,K$14)</t>
  </si>
  <si>
    <t>=NF($B51,K$14)</t>
  </si>
  <si>
    <t>=NF($B52,K$14)</t>
  </si>
  <si>
    <t>=NF($B53,K$14)</t>
  </si>
  <si>
    <t>=NF($B54,K$14)</t>
  </si>
  <si>
    <t>=NF($B55,K$14)</t>
  </si>
  <si>
    <t>=NF($B56,K$14)</t>
  </si>
  <si>
    <t>=NF($B57,K$14)</t>
  </si>
  <si>
    <t>=NF($B58,K$14)</t>
  </si>
  <si>
    <t>=NF($B59,K$14)</t>
  </si>
  <si>
    <t>=NF($B60,K$14)</t>
  </si>
  <si>
    <t>=NF($B61,K$14)</t>
  </si>
  <si>
    <t>=NF($B62,K$14)</t>
  </si>
  <si>
    <t>=NF($B63,K$14)</t>
  </si>
  <si>
    <t>=NF($B64,K$14)</t>
  </si>
  <si>
    <t>=NF($B65,K$14)</t>
  </si>
  <si>
    <t>=NF($B66,K$14)</t>
  </si>
  <si>
    <t>=NF($B67,K$14)</t>
  </si>
  <si>
    <t>=NF($B68,K$14)</t>
  </si>
  <si>
    <t>=NF($B69,K$14)</t>
  </si>
  <si>
    <t>=NF($B70,K$14)</t>
  </si>
  <si>
    <t>=NF($B71,K$14)</t>
  </si>
  <si>
    <t>=NF($B72,K$14)</t>
  </si>
  <si>
    <t>=NF($B73,K$14)</t>
  </si>
  <si>
    <t>=NF($B74,K$14)</t>
  </si>
  <si>
    <t>=NF($B75,K$14)</t>
  </si>
  <si>
    <t>=NF($B76,K$14)</t>
  </si>
  <si>
    <t>=NF($B77,K$14)</t>
  </si>
  <si>
    <t>=NF($B78,K$14)</t>
  </si>
  <si>
    <t>=NF($B79,K$14)</t>
  </si>
  <si>
    <t>=NF($B80,K$14)</t>
  </si>
  <si>
    <t>=NF($B81,K$14)</t>
  </si>
  <si>
    <t>=NF($B82,K$14)</t>
  </si>
  <si>
    <t>=NF($B83,K$14)</t>
  </si>
  <si>
    <t>=NF($B84,K$14)</t>
  </si>
  <si>
    <t>=NF($B85,K$14)</t>
  </si>
  <si>
    <t>=NF($B86,K$14)</t>
  </si>
  <si>
    <t>=NF($B87,K$14)</t>
  </si>
  <si>
    <t>=NF($B88,K$14)</t>
  </si>
  <si>
    <t>=NF($B89,K$14)</t>
  </si>
  <si>
    <t>=NF($B90,K$14)</t>
  </si>
  <si>
    <t>=NF($B91,K$14)</t>
  </si>
  <si>
    <t>=NF($B92,K$14)</t>
  </si>
  <si>
    <t>=NF($B93,K$14)</t>
  </si>
  <si>
    <t>=NF($B94,K$14)</t>
  </si>
  <si>
    <t>=NF($B95,K$14)</t>
  </si>
  <si>
    <t>=NF($B96,K$14)</t>
  </si>
  <si>
    <t>=NF($B97,K$14)</t>
  </si>
  <si>
    <t>=NF($B98,K$14)</t>
  </si>
  <si>
    <t>=NF($B99,K$14)</t>
  </si>
  <si>
    <t>=NF($B100,K$14)</t>
  </si>
  <si>
    <t>=NF($B101,K$14)</t>
  </si>
  <si>
    <t>=NF($B102,K$14)</t>
  </si>
  <si>
    <t>=NF($B103,K$14)</t>
  </si>
  <si>
    <t>=NF($B104,K$14)</t>
  </si>
  <si>
    <t>=NF($B105,K$14)</t>
  </si>
  <si>
    <t>=NF($B106,K$14)</t>
  </si>
  <si>
    <t>=NF($B107,K$14)</t>
  </si>
  <si>
    <t>=NF($B108,K$14)</t>
  </si>
  <si>
    <t>=NF($B109,K$14)</t>
  </si>
  <si>
    <t>=NF($B110,K$14)</t>
  </si>
  <si>
    <t>=NF($B111,K$14)</t>
  </si>
  <si>
    <t>=NF($B112,K$14)</t>
  </si>
  <si>
    <t>=NF($B113,K$14)</t>
  </si>
  <si>
    <t>=NF($B114,K$14)</t>
  </si>
  <si>
    <t>=NF($B115,K$14)</t>
  </si>
  <si>
    <t>=NF($B116,K$14)</t>
  </si>
  <si>
    <t>=NF($B117,K$14)</t>
  </si>
  <si>
    <t>=NF($B118,K$14)</t>
  </si>
  <si>
    <t>=NF($B119,K$14)</t>
  </si>
  <si>
    <t>=NF($B120,K$14)</t>
  </si>
  <si>
    <t>=NF($B121,K$14)</t>
  </si>
  <si>
    <t>=NF($B122,K$14)</t>
  </si>
  <si>
    <t>=NF($B123,K$14)</t>
  </si>
  <si>
    <t>=NF($B124,K$14)</t>
  </si>
  <si>
    <t>=NF($B125,K$14)</t>
  </si>
  <si>
    <t>=NF($B126,K$14)</t>
  </si>
  <si>
    <t>=NF($B127,K$14)</t>
  </si>
  <si>
    <t>=NF($B128,K$14)</t>
  </si>
  <si>
    <t>=NF($B129,K$14)</t>
  </si>
  <si>
    <t>=NF($B130,K$14)</t>
  </si>
  <si>
    <t>=NF($B131,K$14)</t>
  </si>
  <si>
    <t>=NF($B132,K$14)</t>
  </si>
  <si>
    <t>=NF($B133,K$14)</t>
  </si>
  <si>
    <t>=NF($B134,K$14)</t>
  </si>
  <si>
    <t>=NF($B135,K$14)</t>
  </si>
  <si>
    <t>=NF($B136,K$14)</t>
  </si>
  <si>
    <t>=NF($B137,K$14)</t>
  </si>
  <si>
    <t>=NF($B138,K$14)</t>
  </si>
  <si>
    <t>=NF($B139,K$14)</t>
  </si>
  <si>
    <t>=NF($B140,K$14)</t>
  </si>
  <si>
    <t>=NF($B141,K$14)</t>
  </si>
  <si>
    <t>=NF($B142,K$14)</t>
  </si>
  <si>
    <t>=NF($B143,K$14)</t>
  </si>
  <si>
    <t>=NF($B144,K$14)</t>
  </si>
  <si>
    <t>=NF($B145,K$14)</t>
  </si>
  <si>
    <t>=NF($B146,K$14)</t>
  </si>
  <si>
    <t>=NF($B147,K$14)</t>
  </si>
  <si>
    <t>=NF($B148,K$14)</t>
  </si>
  <si>
    <t>=NF($B149,K$14)</t>
  </si>
  <si>
    <t>=NF($B150,K$14)</t>
  </si>
  <si>
    <t>=NF($B151,K$14)</t>
  </si>
  <si>
    <t>=NF($B152,K$14)</t>
  </si>
  <si>
    <t>=NF($B153,K$14)</t>
  </si>
  <si>
    <t>=NF($B154,K$14)</t>
  </si>
  <si>
    <t>=NF($B155,K$14)</t>
  </si>
  <si>
    <t>=NF($B156,K$14)</t>
  </si>
  <si>
    <t>=NF($B157,K$14)</t>
  </si>
  <si>
    <t>=NF($B158,K$14)</t>
  </si>
  <si>
    <t>=NF($B159,K$14)</t>
  </si>
  <si>
    <t>=NF($B160,K$14)</t>
  </si>
  <si>
    <t>=NF($B161,K$14)</t>
  </si>
  <si>
    <t>=NF($B162,K$14)</t>
  </si>
  <si>
    <t>=NF($B163,K$14)</t>
  </si>
  <si>
    <t>=NF($B164,K$14)</t>
  </si>
  <si>
    <t>=NF($B165,K$14)</t>
  </si>
  <si>
    <t>=NF($B166,K$14)</t>
  </si>
  <si>
    <t>=NF($B167,K$14)</t>
  </si>
  <si>
    <t>=NF($B168,K$14)</t>
  </si>
  <si>
    <t>=NF($B169,K$14)</t>
  </si>
  <si>
    <t>=NF($B170,K$14)</t>
  </si>
  <si>
    <t>=NF($B171,K$14)</t>
  </si>
  <si>
    <t>=NF($B172,K$14)</t>
  </si>
  <si>
    <t>=NF($B173,K$14)</t>
  </si>
  <si>
    <t>=NF($B174,K$14)</t>
  </si>
  <si>
    <t>=NF($B175,K$14)</t>
  </si>
  <si>
    <t>=NF($B176,K$14)</t>
  </si>
  <si>
    <t>=NF($B177,K$14)</t>
  </si>
  <si>
    <t>=NF($B178,K$14)</t>
  </si>
  <si>
    <t>=NF($B179,K$14)</t>
  </si>
  <si>
    <t>=NF($B180,K$14)</t>
  </si>
  <si>
    <t>=NF($B181,K$14)</t>
  </si>
  <si>
    <t>=NF($B182,K$14)</t>
  </si>
  <si>
    <t>=NF($B183,K$14)</t>
  </si>
  <si>
    <t>=NF($B184,K$14)</t>
  </si>
  <si>
    <t>=NF($B185,K$14)</t>
  </si>
  <si>
    <t>=NF($B186,K$14)</t>
  </si>
  <si>
    <t>=NF($B187,K$14)</t>
  </si>
  <si>
    <t>=NF($B188,K$14)</t>
  </si>
  <si>
    <t>=NF($B189,K$14)</t>
  </si>
  <si>
    <t>=NF($B190,K$14)</t>
  </si>
  <si>
    <t>=NF($B191,K$14)</t>
  </si>
  <si>
    <t>=NF($B192,K$14)</t>
  </si>
  <si>
    <t>=NF($B193,K$14)</t>
  </si>
  <si>
    <t>=NF($B194,K$14)</t>
  </si>
  <si>
    <t>=NF($B195,K$14)</t>
  </si>
  <si>
    <t>=NF($B196,K$14)</t>
  </si>
  <si>
    <t>=NF($B197,K$14)</t>
  </si>
  <si>
    <t>=NF($B198,K$14)</t>
  </si>
  <si>
    <t>=NF($B199,K$14)</t>
  </si>
  <si>
    <t>=NF($B200,K$14)</t>
  </si>
  <si>
    <t>=NF($B201,K$14)</t>
  </si>
  <si>
    <t>=NF($B202,K$14)</t>
  </si>
  <si>
    <t>=NF($B203,K$14)</t>
  </si>
  <si>
    <t>=NF($B204,K$14)</t>
  </si>
  <si>
    <t>=NF($B205,K$14)</t>
  </si>
  <si>
    <t>=NF($B206,K$14)</t>
  </si>
  <si>
    <t>=NF($B207,K$14)</t>
  </si>
  <si>
    <t>=NF($B208,K$14)</t>
  </si>
  <si>
    <t>=NF($B209,K$14)</t>
  </si>
  <si>
    <t>=NF($B210,K$14)</t>
  </si>
  <si>
    <t>=NF($B211,K$14)</t>
  </si>
  <si>
    <t>=NF($B212,K$14)</t>
  </si>
  <si>
    <t>=NF($B213,K$14)</t>
  </si>
  <si>
    <t>=NF($B214,K$14)</t>
  </si>
  <si>
    <t>=NF($B215,K$14)</t>
  </si>
  <si>
    <t>=NF($B216,K$14)</t>
  </si>
  <si>
    <t>=NF($B217,K$14)</t>
  </si>
  <si>
    <t>=NF($B218,K$14)</t>
  </si>
  <si>
    <t>=NF($B219,K$14)</t>
  </si>
  <si>
    <t>=NF($B220,K$14)</t>
  </si>
  <si>
    <t>=NF($B221,K$14)</t>
  </si>
  <si>
    <t>=NF($B222,K$14)</t>
  </si>
  <si>
    <t>=NF($B223,K$14)</t>
  </si>
  <si>
    <t>=NF($B224,K$14)</t>
  </si>
  <si>
    <t>=NF($B225,K$14)</t>
  </si>
  <si>
    <t>=NF($B226,K$14)</t>
  </si>
  <si>
    <t>=NF($B227,D$14)</t>
  </si>
  <si>
    <t>=NF($B228,D$14)</t>
  </si>
  <si>
    <t>=NF($B229,D$14)</t>
  </si>
  <si>
    <t>=NF($B230,D$14)</t>
  </si>
  <si>
    <t>=NF($B231,D$14)</t>
  </si>
  <si>
    <t>=NF($B232,D$14)</t>
  </si>
  <si>
    <t>=NF($B233,D$14)</t>
  </si>
  <si>
    <t>=NF($B234,D$14)</t>
  </si>
  <si>
    <t>=NF($B235,D$14)</t>
  </si>
  <si>
    <t>=NF($B236,D$14)</t>
  </si>
  <si>
    <t>=NF($B237,D$14)</t>
  </si>
  <si>
    <t>=NF($B238,D$14)</t>
  </si>
  <si>
    <t>=NF($B239,D$14)</t>
  </si>
  <si>
    <t>=NF($B227,F$14)</t>
  </si>
  <si>
    <t>=NF($B228,F$14)</t>
  </si>
  <si>
    <t>=NF($B229,F$14)</t>
  </si>
  <si>
    <t>=NF($B230,F$14)</t>
  </si>
  <si>
    <t>=NF($B231,F$14)</t>
  </si>
  <si>
    <t>=NF($B232,F$14)</t>
  </si>
  <si>
    <t>=NF($B233,F$14)</t>
  </si>
  <si>
    <t>=NF($B234,F$14)</t>
  </si>
  <si>
    <t>=NF($B235,F$14)</t>
  </si>
  <si>
    <t>=NF($B236,F$14)</t>
  </si>
  <si>
    <t>=NF($B237,F$14)</t>
  </si>
  <si>
    <t>=NF($B238,F$14)</t>
  </si>
  <si>
    <t>=NF($B239,F$14)</t>
  </si>
  <si>
    <t>=NF($B227,G$14)</t>
  </si>
  <si>
    <t>=NF($B228,G$14)</t>
  </si>
  <si>
    <t>=NF($B229,G$14)</t>
  </si>
  <si>
    <t>=NF($B230,G$14)</t>
  </si>
  <si>
    <t>=NF($B231,G$14)</t>
  </si>
  <si>
    <t>=NF($B232,G$14)</t>
  </si>
  <si>
    <t>=NF($B233,G$14)</t>
  </si>
  <si>
    <t>=NF($B234,G$14)</t>
  </si>
  <si>
    <t>=NF($B235,G$14)</t>
  </si>
  <si>
    <t>=NF($B236,G$14)</t>
  </si>
  <si>
    <t>=NF($B237,G$14)</t>
  </si>
  <si>
    <t>=NF($B238,G$14)</t>
  </si>
  <si>
    <t>=NF($B239,G$14)</t>
  </si>
  <si>
    <t>=NF($B227,H$14)</t>
  </si>
  <si>
    <t>=NF($B228,H$14)</t>
  </si>
  <si>
    <t>=NF($B229,H$14)</t>
  </si>
  <si>
    <t>=NF($B230,H$14)</t>
  </si>
  <si>
    <t>=NF($B231,H$14)</t>
  </si>
  <si>
    <t>=NF($B232,H$14)</t>
  </si>
  <si>
    <t>=NF($B233,H$14)</t>
  </si>
  <si>
    <t>=NF($B234,H$14)</t>
  </si>
  <si>
    <t>=NF($B235,H$14)</t>
  </si>
  <si>
    <t>=NF($B236,H$14)</t>
  </si>
  <si>
    <t>=NF($B237,H$14)</t>
  </si>
  <si>
    <t>=NF($B238,H$14)</t>
  </si>
  <si>
    <t>=NF($B239,H$14)</t>
  </si>
  <si>
    <t>=NF($B227,I$14)</t>
  </si>
  <si>
    <t>=NF($B228,I$14)</t>
  </si>
  <si>
    <t>=NF($B229,I$14)</t>
  </si>
  <si>
    <t>=NF($B230,I$14)</t>
  </si>
  <si>
    <t>=NF($B231,I$14)</t>
  </si>
  <si>
    <t>=NF($B232,I$14)</t>
  </si>
  <si>
    <t>=NF($B233,I$14)</t>
  </si>
  <si>
    <t>=NF($B234,I$14)</t>
  </si>
  <si>
    <t>=NF($B235,I$14)</t>
  </si>
  <si>
    <t>=NF($B236,I$14)</t>
  </si>
  <si>
    <t>=NF($B237,I$14)</t>
  </si>
  <si>
    <t>=NF($B238,I$14)</t>
  </si>
  <si>
    <t>=NF($B239,I$14)</t>
  </si>
  <si>
    <t>=NF($B227,J$14)</t>
  </si>
  <si>
    <t>=NF($B228,J$14)</t>
  </si>
  <si>
    <t>=NF($B229,J$14)</t>
  </si>
  <si>
    <t>=NF($B230,J$14)</t>
  </si>
  <si>
    <t>=NF($B231,J$14)</t>
  </si>
  <si>
    <t>=NF($B232,J$14)</t>
  </si>
  <si>
    <t>=NF($B233,J$14)</t>
  </si>
  <si>
    <t>=NF($B234,J$14)</t>
  </si>
  <si>
    <t>=NF($B235,J$14)</t>
  </si>
  <si>
    <t>=NF($B236,J$14)</t>
  </si>
  <si>
    <t>=NF($B237,J$14)</t>
  </si>
  <si>
    <t>=NF($B238,J$14)</t>
  </si>
  <si>
    <t>=NF($B239,J$14)</t>
  </si>
  <si>
    <t>=NF($B227,K$14)</t>
  </si>
  <si>
    <t>=NF($B228,K$14)</t>
  </si>
  <si>
    <t>=NF($B229,K$14)</t>
  </si>
  <si>
    <t>=NF($B230,K$14)</t>
  </si>
  <si>
    <t>=NF($B231,K$14)</t>
  </si>
  <si>
    <t>=NF($B232,K$14)</t>
  </si>
  <si>
    <t>=NF($B233,K$14)</t>
  </si>
  <si>
    <t>=NF($B234,K$14)</t>
  </si>
  <si>
    <t>=NF($B235,K$14)</t>
  </si>
  <si>
    <t>=NF($B236,K$14)</t>
  </si>
  <si>
    <t>=NF($B237,K$14)</t>
  </si>
  <si>
    <t>=NF($B238,K$14)</t>
  </si>
  <si>
    <t>=NF($B239,K$14)</t>
  </si>
  <si>
    <t>=NL(,"vendor","name","no.","@@"&amp;$K235)</t>
  </si>
  <si>
    <t>=NL(,"vendor","name","no.","@@"&amp;$K236)</t>
  </si>
  <si>
    <t>=NL(,"vendor","name","no.","@@"&amp;$K237)</t>
  </si>
  <si>
    <t>=NL(,"vendor","name","no.","@@"&amp;$K238)</t>
  </si>
  <si>
    <t>=NL(,"vendor","name","no.","@@"&amp;$K239)</t>
  </si>
  <si>
    <t>Auto+Hide+Values+Formulas=Sheet33,Sheet34+FormulasOnly</t>
  </si>
  <si>
    <t>Auto+Hide+Values+Formulas=Sheet35,Sheet33,Sheet34+FormulasOnly</t>
  </si>
  <si>
    <t>Date</t>
  </si>
  <si>
    <t>Description</t>
  </si>
  <si>
    <t xml:space="preserve"> </t>
  </si>
  <si>
    <t>International travel</t>
  </si>
  <si>
    <t>Hospitality</t>
  </si>
  <si>
    <t>Other</t>
  </si>
  <si>
    <t>Domestic Travel</t>
  </si>
  <si>
    <t>Office of the Auditor-General</t>
  </si>
  <si>
    <t xml:space="preserve">Auditor-General John Ryan </t>
  </si>
  <si>
    <t>Amount (NZ$)</t>
  </si>
  <si>
    <t>Type and purpose</t>
  </si>
  <si>
    <t>Domestic accommodation &amp; meals for client visits, meetings, regional staff visits</t>
  </si>
  <si>
    <t xml:space="preserve">Domestic car hire, taxis and other travel for client visits, meetings, regional staff visits </t>
  </si>
  <si>
    <t xml:space="preserve"> (other travel parking charges, shuttles etc.)</t>
  </si>
  <si>
    <t xml:space="preserve">Total Domestic travel expenses </t>
  </si>
  <si>
    <t xml:space="preserve">Total International travel expenses </t>
  </si>
  <si>
    <t>Hospitality provided</t>
  </si>
  <si>
    <t xml:space="preserve">Total hospitality expenses </t>
  </si>
  <si>
    <t>Total other - Expenses</t>
  </si>
  <si>
    <t>Gifts &amp; Hospitality accepted (over $100 in estimated value)</t>
  </si>
  <si>
    <t>To include such items as meals, tickets to events, gifts from overseas counterparts, travel or accommodation (including that accepted by immediate family members).</t>
  </si>
  <si>
    <t xml:space="preserve">Gifts  </t>
  </si>
  <si>
    <t xml:space="preserve">Offered by </t>
  </si>
  <si>
    <t>Estimated value (NZ$)</t>
  </si>
  <si>
    <t>Offered by</t>
  </si>
  <si>
    <t xml:space="preserve">Estimated value (NZ$) </t>
  </si>
  <si>
    <t>John Ryan as Secretary General for PASAI</t>
  </si>
  <si>
    <t>Secretary General of the Pacific Association of Supreme Audit Institutions (PASAI) - Donor funded</t>
  </si>
  <si>
    <t>Deputy Auditor-General Greg Schollum</t>
  </si>
  <si>
    <t>Auto+Hide</t>
  </si>
  <si>
    <t xml:space="preserve">Amount (NZ$) </t>
  </si>
  <si>
    <t>Auditor-General total excluding gst (includes gifts)</t>
  </si>
  <si>
    <t>Deputy Auditor-General total excluding gst (includes gifts)</t>
  </si>
  <si>
    <t>PASAI total excludes gst</t>
  </si>
  <si>
    <t>01/01/22 to 30/06/22</t>
  </si>
  <si>
    <t xml:space="preserve">                                    Period: 01 January 22 - 30 June 22</t>
  </si>
  <si>
    <t>29/06/22 - 01/07/22</t>
  </si>
  <si>
    <t>05/05/22 - 06/05/22</t>
  </si>
  <si>
    <t>PASAI Governing Board meeting - Travel, accommodation, meals</t>
  </si>
  <si>
    <t>Domestic flights for client visits, meetings, regional staff visits - Cancellation fees</t>
  </si>
  <si>
    <t>Australasian Council Auditors-General meeting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</si>
</sst>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0">
    <numFmt numFmtId="6" formatCode="&quot;$&quot;#,##0;[Red]\-&quot;$&quot;#,##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;\(#,##0\)"/>
    <numFmt numFmtId="165" formatCode="d/mm/yy;@"/>
    <numFmt numFmtId="166" formatCode="dd/mm/yy;@"/>
    <numFmt numFmtId="167" formatCode="_-* #,##0_-;\-* #,##0_-;_-* &quot;-&quot;??_-;_-@_-"/>
    <numFmt numFmtId="168" formatCode="_-&quot;$&quot;* #,##0_-;\-&quot;$&quot;* #,##0_-;_-&quot;$&quot;* &quot;-&quot;??_-;_-@_-"/>
  </numFmts>
  <fonts count="55" x14ac:knownFonts="1">
    <font>
      <sz val="11"/>
      <name val="Calibri"/>
      <family val="2"/>
    </font>
    <font>
      <sz val="11"/>
      <color theme="1"/>
      <name val="Tw Cen MT Mi"/>
      <family val="2"/>
      <scheme val="minor"/>
    </font>
    <font>
      <sz val="11"/>
      <name val="Tw Cen MT Mi"/>
      <family val="2"/>
    </font>
    <font>
      <sz val="11"/>
      <color rgb="FFFA7D00"/>
      <name val="Tw Cen MT Mi"/>
      <family val="2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3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color rgb="FFFA7D00"/>
      <name val="Calibri"/>
      <family val="2"/>
    </font>
    <font>
      <b/>
      <sz val="11"/>
      <color rgb="FF3F3F3F"/>
      <name val="Calibri"/>
      <family val="2"/>
    </font>
    <font>
      <b/>
      <sz val="18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name val="Calibri"/>
      <family val="2"/>
    </font>
    <font>
      <sz val="11"/>
      <name val="Tw Cen MT Mi"/>
      <family val="2"/>
      <scheme val="minor"/>
    </font>
    <font>
      <b/>
      <sz val="11"/>
      <color theme="1"/>
      <name val="Tw Cen MT Mi"/>
      <family val="2"/>
      <scheme val="minor"/>
    </font>
    <font>
      <sz val="10"/>
      <color theme="1"/>
      <name val="Tw Cen MT Mi"/>
      <family val="2"/>
      <scheme val="minor"/>
    </font>
    <font>
      <sz val="11"/>
      <color rgb="FFFF0000"/>
      <name val="Tw Cen MT Mi"/>
      <family val="2"/>
      <scheme val="minor"/>
    </font>
    <font>
      <sz val="12"/>
      <color theme="1"/>
      <name val="Tw Cen MT Mi"/>
      <family val="2"/>
      <scheme val="minor"/>
    </font>
    <font>
      <sz val="11"/>
      <color rgb="FF000000"/>
      <name val="Tw Cen MT Mi"/>
      <family val="2"/>
      <scheme val="minor"/>
    </font>
    <font>
      <b/>
      <sz val="14"/>
      <color indexed="8"/>
      <name val="Tw Cen MT Mi"/>
      <family val="2"/>
      <scheme val="minor"/>
    </font>
    <font>
      <b/>
      <sz val="12"/>
      <color indexed="8"/>
      <name val="Tw Cen MT Mi"/>
      <family val="2"/>
      <scheme val="minor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sz val="14"/>
      <name val="Calibri"/>
      <family val="2"/>
    </font>
    <font>
      <sz val="12"/>
      <color indexed="8"/>
      <name val="Calibri"/>
      <family val="2"/>
    </font>
    <font>
      <sz val="18"/>
      <color theme="3"/>
      <name val="Tw Cen MT Mi"/>
      <family val="2"/>
      <scheme val="major"/>
    </font>
    <font>
      <b/>
      <sz val="15"/>
      <color theme="3"/>
      <name val="Tw Cen MT Mi"/>
      <family val="2"/>
      <scheme val="minor"/>
    </font>
    <font>
      <b/>
      <sz val="13"/>
      <color theme="3"/>
      <name val="Tw Cen MT Mi"/>
      <family val="2"/>
      <scheme val="minor"/>
    </font>
    <font>
      <b/>
      <sz val="11"/>
      <color theme="3"/>
      <name val="Tw Cen MT Mi"/>
      <family val="2"/>
      <scheme val="minor"/>
    </font>
    <font>
      <sz val="11"/>
      <color rgb="FF006100"/>
      <name val="Tw Cen MT Mi"/>
      <family val="2"/>
      <scheme val="minor"/>
    </font>
    <font>
      <sz val="11"/>
      <color rgb="FF9C0006"/>
      <name val="Tw Cen MT Mi"/>
      <family val="2"/>
      <scheme val="minor"/>
    </font>
    <font>
      <sz val="11"/>
      <color rgb="FF9C6500"/>
      <name val="Tw Cen MT Mi"/>
      <family val="2"/>
      <scheme val="minor"/>
    </font>
    <font>
      <sz val="11"/>
      <color rgb="FF3F3F76"/>
      <name val="Tw Cen MT Mi"/>
      <family val="2"/>
      <scheme val="minor"/>
    </font>
    <font>
      <b/>
      <sz val="11"/>
      <color rgb="FF3F3F3F"/>
      <name val="Tw Cen MT Mi"/>
      <family val="2"/>
      <scheme val="minor"/>
    </font>
    <font>
      <b/>
      <sz val="11"/>
      <color rgb="FFFA7D00"/>
      <name val="Tw Cen MT Mi"/>
      <family val="2"/>
      <scheme val="minor"/>
    </font>
    <font>
      <sz val="11"/>
      <color rgb="FFFA7D00"/>
      <name val="Tw Cen MT Mi"/>
      <family val="2"/>
      <scheme val="minor"/>
    </font>
    <font>
      <b/>
      <sz val="11"/>
      <color theme="0"/>
      <name val="Tw Cen MT Mi"/>
      <family val="2"/>
      <scheme val="minor"/>
    </font>
    <font>
      <i/>
      <sz val="11"/>
      <color rgb="FF7F7F7F"/>
      <name val="Tw Cen MT Mi"/>
      <family val="2"/>
      <scheme val="minor"/>
    </font>
    <font>
      <sz val="11"/>
      <color theme="0"/>
      <name val="Tw Cen MT Mi"/>
      <family val="2"/>
      <scheme val="minor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i/>
      <sz val="12"/>
      <color indexed="8"/>
      <name val="Calibri"/>
      <family val="2"/>
    </font>
    <font>
      <sz val="11"/>
      <color rgb="FF000000"/>
      <name val="Calibri"/>
      <family val="2"/>
    </font>
    <font>
      <sz val="12"/>
      <color rgb="FFFF0000"/>
      <name val="Calibri"/>
      <family val="2"/>
    </font>
    <font>
      <b/>
      <i/>
      <sz val="14"/>
      <color indexed="8"/>
      <name val="Tw Cen MT Mi"/>
      <family val="2"/>
      <scheme val="minor"/>
    </font>
    <font>
      <b/>
      <i/>
      <sz val="14"/>
      <color indexed="8"/>
      <name val="Calibri"/>
      <family val="2"/>
    </font>
    <font>
      <i/>
      <sz val="12"/>
      <name val="Calibri"/>
      <family val="2"/>
    </font>
  </fonts>
  <fills count="43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FF6600"/>
        <bgColor indexed="64"/>
      </patternFill>
    </fill>
    <fill>
      <patternFill patternType="solid">
        <fgColor theme="0"/>
        <bgColor rgb="FFF5F5F5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2">
    <xf numFmtId="0" fontId="0" fillId="0" borderId="0">
      <alignment vertical="top"/>
    </xf>
    <xf numFmtId="164" fontId="4" fillId="0" borderId="0">
      <alignment vertical="top"/>
    </xf>
    <xf numFmtId="43" fontId="4" fillId="0" borderId="0" applyFill="0" applyBorder="0" applyProtection="0">
      <alignment vertical="top"/>
    </xf>
    <xf numFmtId="41" fontId="4" fillId="0" borderId="0" applyFill="0" applyBorder="0" applyProtection="0">
      <alignment vertical="top"/>
    </xf>
    <xf numFmtId="44" fontId="4" fillId="0" borderId="0" applyFill="0" applyBorder="0" applyProtection="0">
      <alignment vertical="top"/>
    </xf>
    <xf numFmtId="42" fontId="2" fillId="0" borderId="0" applyFill="0" applyBorder="0" applyProtection="0">
      <alignment vertical="top"/>
    </xf>
    <xf numFmtId="9" fontId="4" fillId="0" borderId="0" applyFill="0" applyBorder="0" applyProtection="0">
      <alignment vertical="top"/>
    </xf>
    <xf numFmtId="0" fontId="4" fillId="30" borderId="0" applyNumberFormat="0" applyBorder="0" applyProtection="0">
      <alignment vertical="top"/>
    </xf>
    <xf numFmtId="0" fontId="4" fillId="29" borderId="0" applyNumberFormat="0" applyBorder="0" applyProtection="0">
      <alignment vertical="top"/>
    </xf>
    <xf numFmtId="0" fontId="4" fillId="31" borderId="0" applyNumberFormat="0" applyBorder="0" applyProtection="0">
      <alignment vertical="top"/>
    </xf>
    <xf numFmtId="0" fontId="4" fillId="2" borderId="1" applyNumberFormat="0" applyProtection="0">
      <alignment vertical="top"/>
    </xf>
    <xf numFmtId="0" fontId="13" fillId="3" borderId="2" applyNumberFormat="0" applyProtection="0">
      <alignment vertical="top"/>
    </xf>
    <xf numFmtId="0" fontId="6" fillId="3" borderId="1" applyNumberFormat="0" applyProtection="0">
      <alignment vertical="top"/>
    </xf>
    <xf numFmtId="0" fontId="12" fillId="0" borderId="3" applyNumberFormat="0" applyFill="0">
      <alignment vertical="top"/>
      <protection locked="0"/>
    </xf>
    <xf numFmtId="0" fontId="7" fillId="4" borderId="4" applyNumberFormat="0" applyProtection="0">
      <alignment vertical="top"/>
    </xf>
    <xf numFmtId="0" fontId="16" fillId="0" borderId="0" applyNumberFormat="0" applyFill="0" applyBorder="0" applyProtection="0">
      <alignment vertical="top"/>
    </xf>
    <xf numFmtId="0" fontId="4" fillId="5" borderId="5" applyNumberFormat="0" applyProtection="0">
      <alignment vertical="top"/>
    </xf>
    <xf numFmtId="0" fontId="8" fillId="0" borderId="0" applyNumberFormat="0" applyFill="0" applyBorder="0" applyProtection="0">
      <alignment vertical="top"/>
    </xf>
    <xf numFmtId="0" fontId="4" fillId="6" borderId="0" applyNumberFormat="0" applyBorder="0" applyProtection="0">
      <alignment vertical="top"/>
    </xf>
    <xf numFmtId="0" fontId="5" fillId="7" borderId="0" applyNumberFormat="0" applyBorder="0" applyProtection="0">
      <alignment vertical="top"/>
    </xf>
    <xf numFmtId="0" fontId="5" fillId="8" borderId="0" applyNumberFormat="0" applyBorder="0" applyProtection="0">
      <alignment vertical="top"/>
    </xf>
    <xf numFmtId="0" fontId="4" fillId="9" borderId="0" applyNumberFormat="0" applyBorder="0" applyProtection="0">
      <alignment vertical="top"/>
    </xf>
    <xf numFmtId="0" fontId="4" fillId="10" borderId="0" applyNumberFormat="0" applyBorder="0" applyProtection="0">
      <alignment vertical="top"/>
    </xf>
    <xf numFmtId="0" fontId="5" fillId="11" borderId="0" applyNumberFormat="0" applyBorder="0" applyProtection="0">
      <alignment vertical="top"/>
    </xf>
    <xf numFmtId="0" fontId="5" fillId="12" borderId="0" applyNumberFormat="0" applyBorder="0" applyProtection="0">
      <alignment vertical="top"/>
    </xf>
    <xf numFmtId="0" fontId="4" fillId="13" borderId="0" applyNumberFormat="0" applyBorder="0" applyProtection="0">
      <alignment vertical="top"/>
    </xf>
    <xf numFmtId="0" fontId="4" fillId="14" borderId="0" applyNumberFormat="0" applyBorder="0" applyProtection="0">
      <alignment vertical="top"/>
    </xf>
    <xf numFmtId="0" fontId="5" fillId="15" borderId="0" applyNumberFormat="0" applyBorder="0" applyProtection="0">
      <alignment vertical="top"/>
    </xf>
    <xf numFmtId="0" fontId="5" fillId="16" borderId="0" applyNumberFormat="0" applyBorder="0" applyProtection="0">
      <alignment vertical="center"/>
    </xf>
    <xf numFmtId="0" fontId="4" fillId="17" borderId="0" applyNumberFormat="0" applyBorder="0" applyProtection="0">
      <alignment vertical="top"/>
    </xf>
    <xf numFmtId="0" fontId="4" fillId="18" borderId="0" applyNumberFormat="0" applyBorder="0" applyProtection="0">
      <alignment vertical="top"/>
    </xf>
    <xf numFmtId="0" fontId="5" fillId="19" borderId="0" applyNumberFormat="0" applyBorder="0" applyProtection="0">
      <alignment vertical="top"/>
    </xf>
    <xf numFmtId="0" fontId="5" fillId="20" borderId="0" applyNumberFormat="0" applyBorder="0" applyProtection="0">
      <alignment vertical="top"/>
    </xf>
    <xf numFmtId="0" fontId="4" fillId="21" borderId="0" applyNumberFormat="0" applyBorder="0" applyProtection="0">
      <alignment vertical="top"/>
    </xf>
    <xf numFmtId="0" fontId="5" fillId="22" borderId="0" applyNumberFormat="0" applyBorder="0" applyProtection="0">
      <alignment vertical="top"/>
    </xf>
    <xf numFmtId="0" fontId="5" fillId="23" borderId="0" applyNumberFormat="0" applyBorder="0" applyProtection="0">
      <alignment vertical="top"/>
    </xf>
    <xf numFmtId="0" fontId="4" fillId="24" borderId="0" applyNumberFormat="0" applyBorder="0" applyProtection="0">
      <alignment vertical="top"/>
    </xf>
    <xf numFmtId="0" fontId="4" fillId="25" borderId="0" applyNumberFormat="0" applyBorder="0" applyProtection="0">
      <alignment vertical="top"/>
    </xf>
    <xf numFmtId="0" fontId="5" fillId="26" borderId="0" applyNumberFormat="0" applyBorder="0" applyProtection="0">
      <alignment vertical="top"/>
    </xf>
    <xf numFmtId="0" fontId="5" fillId="27" borderId="0" applyNumberFormat="0" applyBorder="0" applyProtection="0">
      <alignment vertical="top"/>
    </xf>
    <xf numFmtId="0" fontId="4" fillId="28" borderId="0" applyNumberFormat="0" applyBorder="0" applyProtection="0">
      <alignment vertical="top"/>
    </xf>
    <xf numFmtId="0" fontId="14" fillId="0" borderId="0" applyNumberFormat="0" applyFill="0" applyBorder="0" applyProtection="0">
      <alignment vertical="top"/>
    </xf>
    <xf numFmtId="0" fontId="9" fillId="0" borderId="6" applyNumberFormat="0" applyFill="0" applyProtection="0">
      <alignment vertical="top"/>
    </xf>
    <xf numFmtId="0" fontId="10" fillId="0" borderId="7" applyNumberFormat="0" applyFill="0" applyProtection="0">
      <alignment vertical="top"/>
    </xf>
    <xf numFmtId="0" fontId="11" fillId="0" borderId="8" applyNumberFormat="0" applyFill="0" applyProtection="0">
      <alignment vertical="top"/>
    </xf>
    <xf numFmtId="0" fontId="11" fillId="0" borderId="0" applyNumberFormat="0" applyFill="0" applyBorder="0" applyProtection="0">
      <alignment vertical="top"/>
    </xf>
    <xf numFmtId="0" fontId="15" fillId="0" borderId="9" applyNumberFormat="0" applyFill="0" applyProtection="0">
      <alignment vertical="top"/>
    </xf>
    <xf numFmtId="0" fontId="4" fillId="32" borderId="0" applyNumberFormat="0" applyBorder="0" applyAlignment="0" applyProtection="0"/>
    <xf numFmtId="0" fontId="3" fillId="0" borderId="3" applyNumberFormat="0" applyFill="0" applyProtection="0">
      <alignment vertical="top"/>
    </xf>
    <xf numFmtId="0" fontId="18" fillId="0" borderId="0"/>
    <xf numFmtId="0" fontId="1" fillId="0" borderId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40" borderId="0" applyNumberFormat="0" applyBorder="0" applyAlignment="0" applyProtection="0"/>
    <xf numFmtId="0" fontId="37" fillId="41" borderId="0" applyNumberFormat="0" applyBorder="0" applyAlignment="0" applyProtection="0"/>
    <xf numFmtId="0" fontId="38" fillId="42" borderId="0" applyNumberFormat="0" applyBorder="0" applyAlignment="0" applyProtection="0"/>
    <xf numFmtId="0" fontId="39" fillId="2" borderId="1" applyNumberFormat="0" applyAlignment="0" applyProtection="0"/>
    <xf numFmtId="0" fontId="40" fillId="3" borderId="2" applyNumberFormat="0" applyAlignment="0" applyProtection="0"/>
    <xf numFmtId="0" fontId="41" fillId="3" borderId="1" applyNumberFormat="0" applyAlignment="0" applyProtection="0"/>
    <xf numFmtId="0" fontId="42" fillId="0" borderId="3" applyNumberFormat="0" applyFill="0" applyAlignment="0" applyProtection="0"/>
    <xf numFmtId="0" fontId="43" fillId="4" borderId="4" applyNumberFormat="0" applyAlignment="0" applyProtection="0"/>
    <xf numFmtId="0" fontId="21" fillId="0" borderId="0" applyNumberFormat="0" applyFill="0" applyBorder="0" applyAlignment="0" applyProtection="0"/>
    <xf numFmtId="0" fontId="1" fillId="5" borderId="5" applyNumberFormat="0" applyFont="0" applyAlignment="0" applyProtection="0"/>
    <xf numFmtId="0" fontId="44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45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3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45" fillId="28" borderId="0" applyNumberFormat="0" applyBorder="0" applyAlignment="0" applyProtection="0"/>
  </cellStyleXfs>
  <cellXfs count="239">
    <xf numFmtId="0" fontId="0" fillId="0" borderId="0" xfId="0">
      <alignment vertical="top"/>
    </xf>
    <xf numFmtId="0" fontId="0" fillId="0" borderId="0" xfId="0" quotePrefix="1">
      <alignment vertical="top"/>
    </xf>
    <xf numFmtId="0" fontId="0" fillId="34" borderId="0" xfId="0" applyFont="1" applyFill="1" applyAlignment="1"/>
    <xf numFmtId="0" fontId="0" fillId="34" borderId="0" xfId="0" applyFont="1" applyFill="1" applyBorder="1" applyAlignment="1"/>
    <xf numFmtId="0" fontId="0" fillId="34" borderId="0" xfId="0" applyFill="1" applyBorder="1" applyAlignment="1"/>
    <xf numFmtId="0" fontId="0" fillId="0" borderId="0" xfId="0" applyAlignment="1"/>
    <xf numFmtId="0" fontId="20" fillId="34" borderId="0" xfId="0" applyFont="1" applyFill="1" applyBorder="1" applyAlignment="1"/>
    <xf numFmtId="0" fontId="0" fillId="0" borderId="0" xfId="0" applyFont="1" applyAlignment="1"/>
    <xf numFmtId="0" fontId="0" fillId="0" borderId="0" xfId="0" applyFill="1" applyAlignment="1"/>
    <xf numFmtId="0" fontId="24" fillId="0" borderId="0" xfId="0" applyFont="1" applyFill="1" applyBorder="1" applyAlignment="1">
      <alignment vertical="top" wrapText="1"/>
    </xf>
    <xf numFmtId="0" fontId="22" fillId="34" borderId="0" xfId="0" applyFont="1" applyFill="1" applyBorder="1" applyAlignment="1"/>
    <xf numFmtId="44" fontId="20" fillId="34" borderId="0" xfId="0" applyNumberFormat="1" applyFont="1" applyFill="1" applyBorder="1" applyAlignment="1"/>
    <xf numFmtId="0" fontId="0" fillId="39" borderId="0" xfId="0" applyFont="1" applyFill="1" applyBorder="1" applyAlignment="1">
      <alignment wrapText="1"/>
    </xf>
    <xf numFmtId="167" fontId="25" fillId="39" borderId="0" xfId="0" applyNumberFormat="1" applyFont="1" applyFill="1" applyBorder="1" applyAlignment="1">
      <alignment wrapText="1"/>
    </xf>
    <xf numFmtId="0" fontId="22" fillId="39" borderId="0" xfId="0" applyFont="1" applyFill="1" applyBorder="1" applyAlignment="1">
      <alignment wrapText="1"/>
    </xf>
    <xf numFmtId="0" fontId="0" fillId="39" borderId="0" xfId="0" applyFont="1" applyFill="1" applyAlignment="1"/>
    <xf numFmtId="165" fontId="0" fillId="0" borderId="0" xfId="0" applyNumberFormat="1" applyAlignment="1">
      <alignment horizontal="center"/>
    </xf>
    <xf numFmtId="166" fontId="0" fillId="34" borderId="0" xfId="0" applyNumberFormat="1" applyFill="1" applyBorder="1" applyAlignment="1">
      <alignment horizontal="left"/>
    </xf>
    <xf numFmtId="0" fontId="23" fillId="34" borderId="0" xfId="0" applyFont="1" applyFill="1" applyBorder="1" applyAlignment="1"/>
    <xf numFmtId="0" fontId="0" fillId="0" borderId="0" xfId="0" applyFont="1" applyBorder="1" applyAlignment="1"/>
    <xf numFmtId="167" fontId="25" fillId="39" borderId="0" xfId="2" applyNumberFormat="1" applyFont="1" applyFill="1" applyBorder="1" applyAlignment="1">
      <alignment horizontal="right" wrapText="1"/>
    </xf>
    <xf numFmtId="0" fontId="28" fillId="0" borderId="0" xfId="0" applyFont="1" applyFill="1" applyAlignment="1"/>
    <xf numFmtId="0" fontId="30" fillId="34" borderId="0" xfId="0" applyFont="1" applyFill="1" applyAlignment="1"/>
    <xf numFmtId="0" fontId="29" fillId="0" borderId="0" xfId="0" applyFont="1" applyFill="1" applyAlignment="1"/>
    <xf numFmtId="0" fontId="17" fillId="0" borderId="0" xfId="0" applyFont="1" applyFill="1" applyAlignment="1"/>
    <xf numFmtId="0" fontId="17" fillId="0" borderId="0" xfId="0" applyFont="1" applyFill="1" applyBorder="1" applyAlignment="1"/>
    <xf numFmtId="0" fontId="17" fillId="34" borderId="0" xfId="0" applyFont="1" applyFill="1" applyBorder="1" applyAlignment="1"/>
    <xf numFmtId="0" fontId="17" fillId="34" borderId="0" xfId="0" applyFont="1" applyFill="1" applyAlignment="1"/>
    <xf numFmtId="166" fontId="17" fillId="0" borderId="16" xfId="0" applyNumberFormat="1" applyFont="1" applyFill="1" applyBorder="1" applyAlignment="1">
      <alignment horizontal="left"/>
    </xf>
    <xf numFmtId="166" fontId="17" fillId="0" borderId="13" xfId="0" applyNumberFormat="1" applyFont="1" applyFill="1" applyBorder="1" applyAlignment="1">
      <alignment horizontal="left"/>
    </xf>
    <xf numFmtId="0" fontId="17" fillId="0" borderId="0" xfId="1" applyNumberFormat="1" applyFont="1">
      <alignment vertical="top"/>
    </xf>
    <xf numFmtId="165" fontId="17" fillId="0" borderId="16" xfId="1" applyNumberFormat="1" applyFont="1" applyBorder="1" applyAlignment="1">
      <alignment horizontal="left" vertical="top"/>
    </xf>
    <xf numFmtId="0" fontId="28" fillId="34" borderId="0" xfId="0" applyFont="1" applyFill="1" applyBorder="1" applyAlignment="1"/>
    <xf numFmtId="0" fontId="47" fillId="34" borderId="13" xfId="0" applyFont="1" applyFill="1" applyBorder="1" applyAlignment="1">
      <alignment vertical="top" wrapText="1"/>
    </xf>
    <xf numFmtId="0" fontId="48" fillId="34" borderId="14" xfId="0" applyFont="1" applyFill="1" applyBorder="1" applyAlignment="1">
      <alignment horizontal="right" vertical="top" wrapText="1"/>
    </xf>
    <xf numFmtId="0" fontId="48" fillId="34" borderId="15" xfId="0" applyFont="1" applyFill="1" applyBorder="1" applyAlignment="1">
      <alignment horizontal="right" vertical="top" wrapText="1"/>
    </xf>
    <xf numFmtId="0" fontId="47" fillId="39" borderId="18" xfId="0" applyFont="1" applyFill="1" applyBorder="1" applyAlignment="1">
      <alignment horizontal="left" vertical="top" wrapText="1"/>
    </xf>
    <xf numFmtId="0" fontId="47" fillId="39" borderId="19" xfId="0" applyFont="1" applyFill="1" applyBorder="1" applyAlignment="1">
      <alignment horizontal="right" vertical="top" wrapText="1"/>
    </xf>
    <xf numFmtId="0" fontId="47" fillId="39" borderId="20" xfId="0" applyFont="1" applyFill="1" applyBorder="1" applyAlignment="1">
      <alignment vertical="top" wrapText="1"/>
    </xf>
    <xf numFmtId="0" fontId="30" fillId="34" borderId="0" xfId="0" applyFont="1" applyFill="1" applyBorder="1" applyAlignment="1"/>
    <xf numFmtId="0" fontId="46" fillId="33" borderId="13" xfId="0" applyFont="1" applyFill="1" applyBorder="1" applyAlignment="1">
      <alignment horizontal="left" vertical="top" wrapText="1"/>
    </xf>
    <xf numFmtId="0" fontId="31" fillId="39" borderId="16" xfId="0" applyFont="1" applyFill="1" applyBorder="1" applyAlignment="1"/>
    <xf numFmtId="0" fontId="31" fillId="39" borderId="17" xfId="0" applyFont="1" applyFill="1" applyBorder="1" applyAlignment="1"/>
    <xf numFmtId="0" fontId="17" fillId="0" borderId="0" xfId="1" applyNumberFormat="1" applyFont="1" applyFill="1" applyBorder="1" applyAlignment="1">
      <alignment vertical="top"/>
    </xf>
    <xf numFmtId="14" fontId="31" fillId="39" borderId="16" xfId="0" applyNumberFormat="1" applyFont="1" applyFill="1" applyBorder="1" applyAlignment="1">
      <alignment vertical="top"/>
    </xf>
    <xf numFmtId="0" fontId="49" fillId="39" borderId="17" xfId="0" applyFont="1" applyFill="1" applyBorder="1" applyAlignment="1"/>
    <xf numFmtId="0" fontId="29" fillId="34" borderId="0" xfId="0" applyFont="1" applyFill="1" applyBorder="1" applyAlignment="1"/>
    <xf numFmtId="14" fontId="31" fillId="39" borderId="16" xfId="0" applyNumberFormat="1" applyFont="1" applyFill="1" applyBorder="1" applyAlignment="1">
      <alignment vertical="top" wrapText="1"/>
    </xf>
    <xf numFmtId="0" fontId="49" fillId="39" borderId="17" xfId="0" applyFont="1" applyFill="1" applyBorder="1" applyAlignment="1">
      <alignment wrapText="1"/>
    </xf>
    <xf numFmtId="167" fontId="17" fillId="0" borderId="0" xfId="0" applyNumberFormat="1" applyFont="1" applyFill="1" applyAlignment="1"/>
    <xf numFmtId="0" fontId="47" fillId="34" borderId="13" xfId="0" applyFont="1" applyFill="1" applyBorder="1" applyAlignment="1">
      <alignment horizontal="left" vertical="top" wrapText="1"/>
    </xf>
    <xf numFmtId="0" fontId="47" fillId="0" borderId="0" xfId="0" applyFont="1" applyFill="1" applyBorder="1" applyAlignment="1">
      <alignment vertical="top" wrapText="1"/>
    </xf>
    <xf numFmtId="0" fontId="48" fillId="34" borderId="0" xfId="0" applyFont="1" applyFill="1" applyBorder="1" applyAlignment="1">
      <alignment vertical="top" wrapText="1"/>
    </xf>
    <xf numFmtId="0" fontId="48" fillId="34" borderId="0" xfId="0" applyFont="1" applyFill="1" applyBorder="1" applyAlignment="1">
      <alignment horizontal="justify" vertical="top" wrapText="1"/>
    </xf>
    <xf numFmtId="0" fontId="47" fillId="34" borderId="0" xfId="0" applyFont="1" applyFill="1" applyBorder="1" applyAlignment="1">
      <alignment horizontal="right" vertical="top" wrapText="1"/>
    </xf>
    <xf numFmtId="0" fontId="29" fillId="34" borderId="0" xfId="0" applyFont="1" applyFill="1" applyBorder="1" applyAlignment="1">
      <alignment vertical="top"/>
    </xf>
    <xf numFmtId="0" fontId="29" fillId="34" borderId="0" xfId="0" applyFont="1" applyFill="1" applyBorder="1" applyAlignment="1">
      <alignment vertical="top" wrapText="1"/>
    </xf>
    <xf numFmtId="0" fontId="48" fillId="34" borderId="15" xfId="0" applyFont="1" applyFill="1" applyBorder="1" applyAlignment="1">
      <alignment vertical="top" wrapText="1"/>
    </xf>
    <xf numFmtId="0" fontId="47" fillId="39" borderId="18" xfId="0" applyFont="1" applyFill="1" applyBorder="1" applyAlignment="1">
      <alignment vertical="top" wrapText="1"/>
    </xf>
    <xf numFmtId="0" fontId="48" fillId="0" borderId="18" xfId="0" applyFont="1" applyFill="1" applyBorder="1" applyAlignment="1">
      <alignment vertical="top" wrapText="1"/>
    </xf>
    <xf numFmtId="0" fontId="49" fillId="34" borderId="14" xfId="0" applyFont="1" applyFill="1" applyBorder="1" applyAlignment="1">
      <alignment horizontal="right" vertical="top" wrapText="1"/>
    </xf>
    <xf numFmtId="0" fontId="49" fillId="34" borderId="15" xfId="0" applyFont="1" applyFill="1" applyBorder="1" applyAlignment="1">
      <alignment horizontal="right" vertical="top" wrapText="1"/>
    </xf>
    <xf numFmtId="167" fontId="0" fillId="0" borderId="14" xfId="2" applyNumberFormat="1" applyFont="1" applyBorder="1">
      <alignment vertical="top"/>
    </xf>
    <xf numFmtId="0" fontId="48" fillId="34" borderId="11" xfId="0" applyFont="1" applyFill="1" applyBorder="1" applyAlignment="1">
      <alignment horizontal="right" vertical="top" wrapText="1"/>
    </xf>
    <xf numFmtId="0" fontId="47" fillId="39" borderId="17" xfId="0" applyFont="1" applyFill="1" applyBorder="1" applyAlignment="1">
      <alignment vertical="top" wrapText="1"/>
    </xf>
    <xf numFmtId="0" fontId="47" fillId="39" borderId="10" xfId="0" applyFont="1" applyFill="1" applyBorder="1" applyAlignment="1">
      <alignment horizontal="left" vertical="top" wrapText="1"/>
    </xf>
    <xf numFmtId="0" fontId="47" fillId="39" borderId="11" xfId="0" applyFont="1" applyFill="1" applyBorder="1" applyAlignment="1">
      <alignment vertical="top" wrapText="1"/>
    </xf>
    <xf numFmtId="0" fontId="47" fillId="39" borderId="12" xfId="0" applyFont="1" applyFill="1" applyBorder="1" applyAlignment="1">
      <alignment vertical="top" wrapText="1"/>
    </xf>
    <xf numFmtId="14" fontId="29" fillId="39" borderId="16" xfId="0" quotePrefix="1" applyNumberFormat="1" applyFont="1" applyFill="1" applyBorder="1" applyAlignment="1">
      <alignment wrapText="1"/>
    </xf>
    <xf numFmtId="0" fontId="29" fillId="39" borderId="0" xfId="0" applyFont="1" applyFill="1" applyBorder="1" applyAlignment="1">
      <alignment wrapText="1"/>
    </xf>
    <xf numFmtId="6" fontId="29" fillId="39" borderId="17" xfId="0" applyNumberFormat="1" applyFont="1" applyFill="1" applyBorder="1" applyAlignment="1">
      <alignment horizontal="left" wrapText="1"/>
    </xf>
    <xf numFmtId="14" fontId="29" fillId="39" borderId="18" xfId="0" quotePrefix="1" applyNumberFormat="1" applyFont="1" applyFill="1" applyBorder="1" applyAlignment="1">
      <alignment horizontal="left" vertical="top" wrapText="1"/>
    </xf>
    <xf numFmtId="0" fontId="29" fillId="39" borderId="19" xfId="0" applyFont="1" applyFill="1" applyBorder="1" applyAlignment="1">
      <alignment vertical="top" wrapText="1"/>
    </xf>
    <xf numFmtId="168" fontId="29" fillId="39" borderId="20" xfId="4" applyNumberFormat="1" applyFont="1" applyFill="1" applyBorder="1" applyAlignment="1">
      <alignment horizontal="left" vertical="top" wrapText="1"/>
    </xf>
    <xf numFmtId="0" fontId="47" fillId="39" borderId="13" xfId="0" applyFont="1" applyFill="1" applyBorder="1" applyAlignment="1">
      <alignment vertical="top" wrapText="1"/>
    </xf>
    <xf numFmtId="0" fontId="47" fillId="39" borderId="14" xfId="0" applyFont="1" applyFill="1" applyBorder="1" applyAlignment="1">
      <alignment vertical="top" wrapText="1"/>
    </xf>
    <xf numFmtId="0" fontId="47" fillId="39" borderId="15" xfId="0" applyFont="1" applyFill="1" applyBorder="1" applyAlignment="1">
      <alignment vertical="top" wrapText="1"/>
    </xf>
    <xf numFmtId="0" fontId="47" fillId="39" borderId="16" xfId="0" applyFont="1" applyFill="1" applyBorder="1" applyAlignment="1">
      <alignment vertical="top" wrapText="1"/>
    </xf>
    <xf numFmtId="0" fontId="47" fillId="39" borderId="0" xfId="0" applyFont="1" applyFill="1" applyBorder="1" applyAlignment="1">
      <alignment vertical="top" wrapText="1"/>
    </xf>
    <xf numFmtId="165" fontId="29" fillId="39" borderId="18" xfId="0" applyNumberFormat="1" applyFont="1" applyFill="1" applyBorder="1" applyAlignment="1">
      <alignment horizontal="left" wrapText="1"/>
    </xf>
    <xf numFmtId="0" fontId="29" fillId="39" borderId="19" xfId="0" applyFont="1" applyFill="1" applyBorder="1" applyAlignment="1"/>
    <xf numFmtId="44" fontId="29" fillId="39" borderId="20" xfId="4" applyNumberFormat="1" applyFont="1" applyFill="1" applyBorder="1" applyAlignment="1">
      <alignment horizontal="left" wrapText="1"/>
    </xf>
    <xf numFmtId="168" fontId="47" fillId="34" borderId="0" xfId="4" applyNumberFormat="1" applyFont="1" applyFill="1" applyBorder="1" applyAlignment="1">
      <alignment horizontal="right" wrapText="1"/>
    </xf>
    <xf numFmtId="0" fontId="27" fillId="34" borderId="0" xfId="0" applyFont="1" applyFill="1" applyBorder="1" applyAlignment="1"/>
    <xf numFmtId="165" fontId="29" fillId="39" borderId="0" xfId="0" applyNumberFormat="1" applyFont="1" applyFill="1" applyBorder="1" applyAlignment="1">
      <alignment horizontal="left" wrapText="1"/>
    </xf>
    <xf numFmtId="44" fontId="29" fillId="39" borderId="0" xfId="4" applyNumberFormat="1" applyFont="1" applyFill="1" applyBorder="1" applyAlignment="1">
      <alignment horizontal="left" wrapText="1"/>
    </xf>
    <xf numFmtId="0" fontId="29" fillId="39" borderId="0" xfId="0" applyFont="1" applyFill="1" applyBorder="1" applyAlignment="1"/>
    <xf numFmtId="165" fontId="26" fillId="34" borderId="0" xfId="0" applyNumberFormat="1" applyFont="1" applyFill="1" applyBorder="1" applyAlignment="1">
      <alignment wrapText="1"/>
    </xf>
    <xf numFmtId="14" fontId="17" fillId="35" borderId="18" xfId="0" applyNumberFormat="1" applyFont="1" applyFill="1" applyBorder="1" applyAlignment="1">
      <alignment horizontal="left"/>
    </xf>
    <xf numFmtId="49" fontId="17" fillId="35" borderId="20" xfId="0" applyNumberFormat="1" applyFont="1" applyFill="1" applyBorder="1" applyAlignment="1"/>
    <xf numFmtId="165" fontId="17" fillId="35" borderId="0" xfId="0" quotePrefix="1" applyNumberFormat="1" applyFont="1" applyFill="1" applyBorder="1" applyAlignment="1">
      <alignment horizontal="left"/>
    </xf>
    <xf numFmtId="168" fontId="47" fillId="39" borderId="0" xfId="4" applyNumberFormat="1" applyFont="1" applyFill="1" applyBorder="1" applyAlignment="1">
      <alignment wrapText="1"/>
    </xf>
    <xf numFmtId="1" fontId="29" fillId="39" borderId="19" xfId="0" applyNumberFormat="1" applyFont="1" applyFill="1" applyBorder="1" applyAlignment="1"/>
    <xf numFmtId="44" fontId="29" fillId="39" borderId="20" xfId="4" applyFont="1" applyFill="1" applyBorder="1" applyAlignment="1">
      <alignment horizontal="left" wrapText="1"/>
    </xf>
    <xf numFmtId="0" fontId="47" fillId="39" borderId="13" xfId="0" applyFont="1" applyFill="1" applyBorder="1" applyAlignment="1">
      <alignment horizontal="left" vertical="top" wrapText="1"/>
    </xf>
    <xf numFmtId="44" fontId="29" fillId="39" borderId="20" xfId="4" applyFont="1" applyFill="1" applyBorder="1" applyAlignment="1">
      <alignment horizontal="left" vertical="top" wrapText="1"/>
    </xf>
    <xf numFmtId="0" fontId="48" fillId="34" borderId="12" xfId="0" applyFont="1" applyFill="1" applyBorder="1" applyAlignment="1">
      <alignment horizontal="right" vertical="top" wrapText="1"/>
    </xf>
    <xf numFmtId="168" fontId="31" fillId="39" borderId="0" xfId="4" applyNumberFormat="1" applyFont="1" applyFill="1" applyBorder="1" applyAlignment="1"/>
    <xf numFmtId="0" fontId="47" fillId="34" borderId="14" xfId="0" applyFont="1" applyFill="1" applyBorder="1" applyAlignment="1">
      <alignment horizontal="right" vertical="top" wrapText="1"/>
    </xf>
    <xf numFmtId="0" fontId="47" fillId="34" borderId="15" xfId="0" applyFont="1" applyFill="1" applyBorder="1" applyAlignment="1">
      <alignment horizontal="center" vertical="top" wrapText="1"/>
    </xf>
    <xf numFmtId="0" fontId="50" fillId="38" borderId="0" xfId="0" applyFont="1" applyFill="1" applyAlignment="1">
      <alignment wrapText="1" readingOrder="1"/>
    </xf>
    <xf numFmtId="167" fontId="47" fillId="39" borderId="0" xfId="2" applyNumberFormat="1" applyFont="1" applyFill="1" applyBorder="1" applyAlignment="1">
      <alignment horizontal="right" wrapText="1"/>
    </xf>
    <xf numFmtId="165" fontId="17" fillId="35" borderId="16" xfId="0" applyNumberFormat="1" applyFont="1" applyFill="1" applyBorder="1" applyAlignment="1">
      <alignment horizontal="left"/>
    </xf>
    <xf numFmtId="167" fontId="17" fillId="35" borderId="0" xfId="2" applyNumberFormat="1" applyFont="1" applyFill="1" applyBorder="1" applyAlignment="1">
      <alignment horizontal="right"/>
    </xf>
    <xf numFmtId="49" fontId="17" fillId="35" borderId="17" xfId="0" applyNumberFormat="1" applyFont="1" applyFill="1" applyBorder="1" applyAlignment="1"/>
    <xf numFmtId="14" fontId="31" fillId="39" borderId="18" xfId="0" applyNumberFormat="1" applyFont="1" applyFill="1" applyBorder="1" applyAlignment="1">
      <alignment horizontal="left" wrapText="1"/>
    </xf>
    <xf numFmtId="0" fontId="31" fillId="39" borderId="20" xfId="0" applyFont="1" applyFill="1" applyBorder="1" applyAlignment="1">
      <alignment wrapText="1"/>
    </xf>
    <xf numFmtId="0" fontId="24" fillId="33" borderId="10" xfId="0" applyFont="1" applyFill="1" applyBorder="1" applyAlignment="1">
      <alignment vertical="top" wrapText="1"/>
    </xf>
    <xf numFmtId="0" fontId="24" fillId="33" borderId="11" xfId="0" applyFont="1" applyFill="1" applyBorder="1" applyAlignment="1">
      <alignment horizontal="right" vertical="top" wrapText="1"/>
    </xf>
    <xf numFmtId="0" fontId="52" fillId="33" borderId="12" xfId="0" applyFont="1" applyFill="1" applyBorder="1" applyAlignment="1">
      <alignment vertical="top" wrapText="1"/>
    </xf>
    <xf numFmtId="0" fontId="30" fillId="0" borderId="0" xfId="0" applyFont="1" applyFill="1" applyAlignment="1"/>
    <xf numFmtId="0" fontId="46" fillId="33" borderId="10" xfId="0" applyFont="1" applyFill="1" applyBorder="1" applyAlignment="1">
      <alignment wrapText="1"/>
    </xf>
    <xf numFmtId="0" fontId="46" fillId="33" borderId="11" xfId="0" applyFont="1" applyFill="1" applyBorder="1" applyAlignment="1">
      <alignment horizontal="right" wrapText="1"/>
    </xf>
    <xf numFmtId="0" fontId="53" fillId="33" borderId="12" xfId="0" applyFont="1" applyFill="1" applyBorder="1" applyAlignment="1">
      <alignment wrapText="1"/>
    </xf>
    <xf numFmtId="0" fontId="47" fillId="39" borderId="18" xfId="0" applyFont="1" applyFill="1" applyBorder="1" applyAlignment="1">
      <alignment horizontal="left" vertical="center" wrapText="1"/>
    </xf>
    <xf numFmtId="0" fontId="46" fillId="34" borderId="13" xfId="0" applyFont="1" applyFill="1" applyBorder="1" applyAlignment="1">
      <alignment horizontal="left" vertical="top" wrapText="1"/>
    </xf>
    <xf numFmtId="0" fontId="46" fillId="0" borderId="0" xfId="0" applyFont="1" applyFill="1" applyBorder="1" applyAlignment="1">
      <alignment vertical="top" wrapText="1"/>
    </xf>
    <xf numFmtId="3" fontId="29" fillId="35" borderId="19" xfId="0" applyNumberFormat="1" applyFont="1" applyFill="1" applyBorder="1" applyAlignment="1"/>
    <xf numFmtId="168" fontId="27" fillId="35" borderId="0" xfId="49" applyNumberFormat="1" applyFont="1" applyFill="1" applyBorder="1"/>
    <xf numFmtId="0" fontId="47" fillId="39" borderId="0" xfId="0" applyFont="1" applyFill="1" applyBorder="1" applyAlignment="1">
      <alignment wrapText="1"/>
    </xf>
    <xf numFmtId="0" fontId="46" fillId="33" borderId="10" xfId="0" applyFont="1" applyFill="1" applyBorder="1" applyAlignment="1">
      <alignment horizontal="left" vertical="top" wrapText="1"/>
    </xf>
    <xf numFmtId="0" fontId="46" fillId="33" borderId="11" xfId="0" applyFont="1" applyFill="1" applyBorder="1" applyAlignment="1">
      <alignment horizontal="right" vertical="top" wrapText="1"/>
    </xf>
    <xf numFmtId="0" fontId="46" fillId="33" borderId="12" xfId="0" applyFont="1" applyFill="1" applyBorder="1" applyAlignment="1">
      <alignment vertical="top"/>
    </xf>
    <xf numFmtId="0" fontId="46" fillId="33" borderId="18" xfId="0" applyFont="1" applyFill="1" applyBorder="1" applyAlignment="1">
      <alignment horizontal="justify" vertical="top" wrapText="1"/>
    </xf>
    <xf numFmtId="0" fontId="46" fillId="33" borderId="19" xfId="0" applyFont="1" applyFill="1" applyBorder="1" applyAlignment="1">
      <alignment horizontal="right" vertical="top" wrapText="1"/>
    </xf>
    <xf numFmtId="0" fontId="28" fillId="33" borderId="20" xfId="0" applyFont="1" applyFill="1" applyBorder="1" applyAlignment="1">
      <alignment vertical="top"/>
    </xf>
    <xf numFmtId="0" fontId="28" fillId="0" borderId="0" xfId="0" applyFont="1" applyFill="1" applyBorder="1" applyAlignment="1">
      <alignment vertical="top" wrapText="1"/>
    </xf>
    <xf numFmtId="0" fontId="47" fillId="34" borderId="10" xfId="0" applyFont="1" applyFill="1" applyBorder="1" applyAlignment="1">
      <alignment vertical="top" wrapText="1"/>
    </xf>
    <xf numFmtId="0" fontId="0" fillId="34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34" borderId="0" xfId="0" applyFont="1" applyFill="1" applyBorder="1" applyAlignment="1">
      <alignment vertical="center"/>
    </xf>
    <xf numFmtId="0" fontId="47" fillId="34" borderId="13" xfId="0" applyFont="1" applyFill="1" applyBorder="1" applyAlignment="1">
      <alignment horizontal="left" vertical="center" wrapText="1"/>
    </xf>
    <xf numFmtId="0" fontId="0" fillId="34" borderId="0" xfId="0" applyFont="1" applyFill="1" applyAlignment="1">
      <alignment vertical="center"/>
    </xf>
    <xf numFmtId="0" fontId="47" fillId="34" borderId="11" xfId="0" applyFont="1" applyFill="1" applyBorder="1" applyAlignment="1">
      <alignment horizontal="right" vertical="top" wrapText="1"/>
    </xf>
    <xf numFmtId="0" fontId="47" fillId="34" borderId="12" xfId="0" applyFont="1" applyFill="1" applyBorder="1" applyAlignment="1">
      <alignment horizontal="center" vertical="top" wrapText="1"/>
    </xf>
    <xf numFmtId="0" fontId="47" fillId="34" borderId="0" xfId="0" applyFont="1" applyFill="1" applyBorder="1" applyAlignment="1">
      <alignment vertical="top" wrapText="1"/>
    </xf>
    <xf numFmtId="167" fontId="31" fillId="39" borderId="0" xfId="2" applyNumberFormat="1" applyFont="1" applyFill="1" applyBorder="1" applyAlignment="1"/>
    <xf numFmtId="167" fontId="47" fillId="39" borderId="0" xfId="2" applyNumberFormat="1" applyFont="1" applyFill="1" applyBorder="1" applyAlignment="1">
      <alignment wrapText="1"/>
    </xf>
    <xf numFmtId="167" fontId="17" fillId="35" borderId="14" xfId="2" applyNumberFormat="1" applyFont="1" applyFill="1" applyBorder="1" applyAlignment="1">
      <alignment horizontal="right"/>
    </xf>
    <xf numFmtId="49" fontId="17" fillId="0" borderId="15" xfId="0" applyNumberFormat="1" applyFont="1" applyFill="1" applyBorder="1" applyAlignment="1"/>
    <xf numFmtId="0" fontId="29" fillId="0" borderId="0" xfId="1" applyNumberFormat="1" applyFont="1" applyFill="1" applyBorder="1" applyAlignment="1">
      <alignment vertical="top"/>
    </xf>
    <xf numFmtId="166" fontId="17" fillId="34" borderId="16" xfId="0" applyNumberFormat="1" applyFont="1" applyFill="1" applyBorder="1" applyAlignment="1">
      <alignment horizontal="left"/>
    </xf>
    <xf numFmtId="4" fontId="17" fillId="34" borderId="0" xfId="0" applyNumberFormat="1" applyFont="1" applyFill="1" applyBorder="1" applyAlignment="1">
      <alignment horizontal="right"/>
    </xf>
    <xf numFmtId="4" fontId="17" fillId="34" borderId="17" xfId="0" applyNumberFormat="1" applyFont="1" applyFill="1" applyBorder="1" applyAlignment="1">
      <alignment horizontal="left"/>
    </xf>
    <xf numFmtId="43" fontId="17" fillId="0" borderId="19" xfId="2" applyFont="1" applyFill="1" applyBorder="1">
      <alignment vertical="top"/>
    </xf>
    <xf numFmtId="0" fontId="10" fillId="0" borderId="20" xfId="1" applyNumberFormat="1" applyFont="1" applyBorder="1" applyAlignment="1">
      <alignment vertical="top" wrapText="1"/>
    </xf>
    <xf numFmtId="14" fontId="17" fillId="34" borderId="13" xfId="1" quotePrefix="1" applyNumberFormat="1" applyFont="1" applyFill="1" applyBorder="1" applyAlignment="1">
      <alignment horizontal="left" vertical="top"/>
    </xf>
    <xf numFmtId="4" fontId="29" fillId="34" borderId="0" xfId="0" applyNumberFormat="1" applyFont="1" applyFill="1" applyBorder="1" applyAlignment="1"/>
    <xf numFmtId="165" fontId="17" fillId="0" borderId="16" xfId="1" quotePrefix="1" applyNumberFormat="1" applyFont="1" applyBorder="1" applyAlignment="1">
      <alignment horizontal="left" vertical="top"/>
    </xf>
    <xf numFmtId="167" fontId="10" fillId="39" borderId="19" xfId="2" applyNumberFormat="1" applyFont="1" applyFill="1" applyBorder="1">
      <alignment vertical="top"/>
    </xf>
    <xf numFmtId="0" fontId="31" fillId="39" borderId="20" xfId="0" applyFont="1" applyFill="1" applyBorder="1" applyAlignment="1">
      <alignment horizontal="left" wrapText="1"/>
    </xf>
    <xf numFmtId="0" fontId="17" fillId="0" borderId="0" xfId="0" applyFont="1" applyFill="1" applyAlignment="1">
      <alignment horizontal="left"/>
    </xf>
    <xf numFmtId="0" fontId="17" fillId="34" borderId="0" xfId="0" applyFont="1" applyFill="1" applyBorder="1" applyAlignment="1">
      <alignment horizontal="left"/>
    </xf>
    <xf numFmtId="167" fontId="17" fillId="35" borderId="14" xfId="2" applyNumberFormat="1" applyFont="1" applyFill="1" applyBorder="1">
      <alignment vertical="top"/>
    </xf>
    <xf numFmtId="165" fontId="17" fillId="34" borderId="16" xfId="1" quotePrefix="1" applyNumberFormat="1" applyFont="1" applyFill="1" applyBorder="1" applyAlignment="1">
      <alignment horizontal="left" vertical="top"/>
    </xf>
    <xf numFmtId="167" fontId="17" fillId="35" borderId="0" xfId="2" applyNumberFormat="1" applyFont="1" applyFill="1" applyBorder="1">
      <alignment vertical="top"/>
    </xf>
    <xf numFmtId="166" fontId="17" fillId="0" borderId="16" xfId="1" applyNumberFormat="1" applyFont="1" applyBorder="1" applyAlignment="1">
      <alignment horizontal="left" vertical="top"/>
    </xf>
    <xf numFmtId="3" fontId="29" fillId="35" borderId="0" xfId="0" applyNumberFormat="1" applyFont="1" applyFill="1" applyBorder="1" applyAlignment="1"/>
    <xf numFmtId="0" fontId="17" fillId="34" borderId="17" xfId="1" applyNumberFormat="1" applyFont="1" applyFill="1" applyBorder="1" applyAlignment="1"/>
    <xf numFmtId="167" fontId="47" fillId="0" borderId="0" xfId="0" applyNumberFormat="1" applyFont="1" applyFill="1" applyBorder="1" applyAlignment="1">
      <alignment vertical="top" wrapText="1"/>
    </xf>
    <xf numFmtId="166" fontId="17" fillId="39" borderId="18" xfId="0" applyNumberFormat="1" applyFont="1" applyFill="1" applyBorder="1" applyAlignment="1">
      <alignment horizontal="left"/>
    </xf>
    <xf numFmtId="0" fontId="17" fillId="39" borderId="20" xfId="0" applyFont="1" applyFill="1" applyBorder="1" applyAlignment="1"/>
    <xf numFmtId="0" fontId="17" fillId="0" borderId="0" xfId="1" applyNumberFormat="1" applyFont="1" applyFill="1" applyBorder="1" applyAlignment="1">
      <alignment horizontal="left" wrapText="1"/>
    </xf>
    <xf numFmtId="0" fontId="30" fillId="33" borderId="0" xfId="0" applyFont="1" applyFill="1" applyBorder="1" applyAlignment="1"/>
    <xf numFmtId="0" fontId="47" fillId="39" borderId="10" xfId="0" applyFont="1" applyFill="1" applyBorder="1" applyAlignment="1">
      <alignment vertical="top" wrapText="1"/>
    </xf>
    <xf numFmtId="0" fontId="47" fillId="39" borderId="11" xfId="0" applyFont="1" applyFill="1" applyBorder="1" applyAlignment="1">
      <alignment horizontal="right" vertical="top" wrapText="1"/>
    </xf>
    <xf numFmtId="49" fontId="17" fillId="0" borderId="17" xfId="0" applyNumberFormat="1" applyFont="1" applyFill="1" applyBorder="1" applyAlignment="1"/>
    <xf numFmtId="4" fontId="51" fillId="35" borderId="0" xfId="0" applyNumberFormat="1" applyFont="1" applyFill="1" applyBorder="1" applyAlignment="1">
      <alignment horizontal="right"/>
    </xf>
    <xf numFmtId="168" fontId="10" fillId="35" borderId="19" xfId="4" applyNumberFormat="1" applyFont="1" applyFill="1" applyBorder="1" applyAlignment="1">
      <alignment horizontal="right"/>
    </xf>
    <xf numFmtId="0" fontId="47" fillId="39" borderId="10" xfId="0" applyFont="1" applyFill="1" applyBorder="1" applyAlignment="1">
      <alignment horizontal="left" vertical="center" wrapText="1"/>
    </xf>
    <xf numFmtId="168" fontId="10" fillId="39" borderId="19" xfId="4" applyNumberFormat="1" applyFont="1" applyFill="1" applyBorder="1">
      <alignment vertical="top"/>
    </xf>
    <xf numFmtId="0" fontId="46" fillId="33" borderId="10" xfId="0" applyFont="1" applyFill="1" applyBorder="1" applyAlignment="1">
      <alignment horizontal="left" wrapText="1"/>
    </xf>
    <xf numFmtId="0" fontId="46" fillId="33" borderId="12" xfId="0" applyFont="1" applyFill="1" applyBorder="1" applyAlignment="1"/>
    <xf numFmtId="14" fontId="17" fillId="34" borderId="13" xfId="1" quotePrefix="1" applyNumberFormat="1" applyFont="1" applyFill="1" applyBorder="1" applyAlignment="1">
      <alignment horizontal="left"/>
    </xf>
    <xf numFmtId="0" fontId="47" fillId="0" borderId="0" xfId="0" applyFont="1" applyFill="1" applyBorder="1" applyAlignment="1">
      <alignment wrapText="1"/>
    </xf>
    <xf numFmtId="14" fontId="31" fillId="39" borderId="16" xfId="0" applyNumberFormat="1" applyFont="1" applyFill="1" applyBorder="1" applyAlignment="1"/>
    <xf numFmtId="167" fontId="29" fillId="34" borderId="0" xfId="0" applyNumberFormat="1" applyFont="1" applyFill="1" applyBorder="1" applyAlignment="1"/>
    <xf numFmtId="168" fontId="10" fillId="39" borderId="19" xfId="4" applyNumberFormat="1" applyFont="1" applyFill="1" applyBorder="1" applyAlignment="1"/>
    <xf numFmtId="0" fontId="46" fillId="33" borderId="10" xfId="0" applyFont="1" applyFill="1" applyBorder="1" applyAlignment="1">
      <alignment horizontal="justify" vertical="top" wrapText="1"/>
    </xf>
    <xf numFmtId="0" fontId="28" fillId="33" borderId="12" xfId="0" applyFont="1" applyFill="1" applyBorder="1" applyAlignment="1">
      <alignment vertical="top"/>
    </xf>
    <xf numFmtId="49" fontId="17" fillId="34" borderId="17" xfId="0" applyNumberFormat="1" applyFont="1" applyFill="1" applyBorder="1" applyAlignment="1"/>
    <xf numFmtId="43" fontId="17" fillId="0" borderId="0" xfId="2" applyFont="1" applyBorder="1" applyAlignment="1"/>
    <xf numFmtId="0" fontId="47" fillId="39" borderId="19" xfId="0" applyFont="1" applyFill="1" applyBorder="1" applyAlignment="1">
      <alignment horizontal="right" vertical="top"/>
    </xf>
    <xf numFmtId="0" fontId="48" fillId="34" borderId="14" xfId="0" applyFont="1" applyFill="1" applyBorder="1" applyAlignment="1">
      <alignment vertical="top"/>
    </xf>
    <xf numFmtId="167" fontId="17" fillId="0" borderId="14" xfId="2" applyNumberFormat="1" applyFont="1" applyBorder="1">
      <alignment vertical="top"/>
    </xf>
    <xf numFmtId="0" fontId="17" fillId="0" borderId="15" xfId="1" applyNumberFormat="1" applyFont="1" applyBorder="1" applyAlignment="1"/>
    <xf numFmtId="167" fontId="17" fillId="0" borderId="0" xfId="2" applyNumberFormat="1" applyFont="1" applyBorder="1">
      <alignment vertical="top"/>
    </xf>
    <xf numFmtId="0" fontId="17" fillId="0" borderId="17" xfId="1" applyNumberFormat="1" applyFont="1" applyBorder="1" applyAlignment="1"/>
    <xf numFmtId="0" fontId="51" fillId="0" borderId="17" xfId="1" applyNumberFormat="1" applyFont="1" applyBorder="1">
      <alignment vertical="top"/>
    </xf>
    <xf numFmtId="14" fontId="17" fillId="39" borderId="13" xfId="0" applyNumberFormat="1" applyFont="1" applyFill="1" applyBorder="1" applyAlignment="1">
      <alignment horizontal="left" wrapText="1"/>
    </xf>
    <xf numFmtId="167" fontId="17" fillId="39" borderId="14" xfId="2" applyNumberFormat="1" applyFont="1" applyFill="1" applyBorder="1" applyAlignment="1"/>
    <xf numFmtId="14" fontId="17" fillId="34" borderId="16" xfId="0" applyNumberFormat="1" applyFont="1" applyFill="1" applyBorder="1" applyAlignment="1">
      <alignment horizontal="left"/>
    </xf>
    <xf numFmtId="167" fontId="17" fillId="34" borderId="0" xfId="2" applyNumberFormat="1" applyFont="1" applyFill="1" applyBorder="1" applyAlignment="1"/>
    <xf numFmtId="0" fontId="17" fillId="0" borderId="17" xfId="1" applyNumberFormat="1" applyFont="1" applyBorder="1">
      <alignment vertical="top"/>
    </xf>
    <xf numFmtId="165" fontId="17" fillId="35" borderId="13" xfId="0" applyNumberFormat="1" applyFont="1" applyFill="1" applyBorder="1" applyAlignment="1">
      <alignment horizontal="left"/>
    </xf>
    <xf numFmtId="0" fontId="54" fillId="0" borderId="17" xfId="1" applyNumberFormat="1" applyFont="1" applyBorder="1">
      <alignment vertical="top"/>
    </xf>
    <xf numFmtId="166" fontId="17" fillId="34" borderId="13" xfId="1" quotePrefix="1" applyNumberFormat="1" applyFont="1" applyFill="1" applyBorder="1" applyAlignment="1">
      <alignment horizontal="left" vertical="top"/>
    </xf>
    <xf numFmtId="14" fontId="17" fillId="39" borderId="16" xfId="0" applyNumberFormat="1" applyFont="1" applyFill="1" applyBorder="1" applyAlignment="1">
      <alignment horizontal="left" wrapText="1"/>
    </xf>
    <xf numFmtId="167" fontId="17" fillId="39" borderId="0" xfId="2" applyNumberFormat="1" applyFont="1" applyFill="1" applyBorder="1" applyAlignment="1"/>
    <xf numFmtId="0" fontId="17" fillId="37" borderId="17" xfId="0" applyNumberFormat="1" applyFont="1" applyFill="1" applyBorder="1" applyAlignment="1">
      <alignment readingOrder="1"/>
    </xf>
    <xf numFmtId="0" fontId="50" fillId="37" borderId="15" xfId="0" applyFont="1" applyFill="1" applyBorder="1" applyAlignment="1">
      <alignment vertical="top" readingOrder="1"/>
    </xf>
    <xf numFmtId="167" fontId="31" fillId="39" borderId="0" xfId="2" applyNumberFormat="1" applyFont="1" applyFill="1" applyBorder="1" applyAlignment="1">
      <alignment horizontal="right"/>
    </xf>
    <xf numFmtId="168" fontId="31" fillId="39" borderId="0" xfId="4" applyNumberFormat="1" applyFont="1" applyFill="1" applyBorder="1" applyAlignment="1">
      <alignment horizontal="right"/>
    </xf>
    <xf numFmtId="167" fontId="4" fillId="39" borderId="0" xfId="2" applyNumberFormat="1" applyFill="1" applyBorder="1">
      <alignment vertical="top"/>
    </xf>
    <xf numFmtId="0" fontId="48" fillId="36" borderId="10" xfId="0" applyFont="1" applyFill="1" applyBorder="1" applyAlignment="1">
      <alignment vertical="top" wrapText="1"/>
    </xf>
    <xf numFmtId="0" fontId="48" fillId="36" borderId="11" xfId="0" applyFont="1" applyFill="1" applyBorder="1" applyAlignment="1">
      <alignment vertical="top" wrapText="1"/>
    </xf>
    <xf numFmtId="0" fontId="48" fillId="36" borderId="12" xfId="0" applyFont="1" applyFill="1" applyBorder="1" applyAlignment="1">
      <alignment vertical="top" wrapText="1"/>
    </xf>
    <xf numFmtId="0" fontId="47" fillId="36" borderId="10" xfId="0" applyFont="1" applyFill="1" applyBorder="1" applyAlignment="1">
      <alignment vertical="top" wrapText="1"/>
    </xf>
    <xf numFmtId="0" fontId="47" fillId="36" borderId="11" xfId="0" applyFont="1" applyFill="1" applyBorder="1" applyAlignment="1">
      <alignment vertical="top" wrapText="1"/>
    </xf>
    <xf numFmtId="0" fontId="47" fillId="36" borderId="12" xfId="0" applyFont="1" applyFill="1" applyBorder="1" applyAlignment="1">
      <alignment vertical="top" wrapText="1"/>
    </xf>
    <xf numFmtId="0" fontId="46" fillId="39" borderId="10" xfId="0" applyFont="1" applyFill="1" applyBorder="1" applyAlignment="1">
      <alignment horizontal="center" vertical="top" wrapText="1"/>
    </xf>
    <xf numFmtId="0" fontId="46" fillId="39" borderId="11" xfId="0" applyFont="1" applyFill="1" applyBorder="1" applyAlignment="1">
      <alignment horizontal="center" vertical="top" wrapText="1"/>
    </xf>
    <xf numFmtId="0" fontId="46" fillId="39" borderId="12" xfId="0" applyFont="1" applyFill="1" applyBorder="1" applyAlignment="1">
      <alignment horizontal="center" vertical="top" wrapText="1"/>
    </xf>
    <xf numFmtId="0" fontId="46" fillId="33" borderId="11" xfId="0" applyFont="1" applyFill="1" applyBorder="1" applyAlignment="1">
      <alignment horizontal="left" vertical="top" wrapText="1"/>
    </xf>
    <xf numFmtId="0" fontId="46" fillId="33" borderId="12" xfId="0" applyFont="1" applyFill="1" applyBorder="1" applyAlignment="1">
      <alignment horizontal="left" vertical="top" wrapText="1"/>
    </xf>
    <xf numFmtId="0" fontId="49" fillId="39" borderId="10" xfId="0" applyFont="1" applyFill="1" applyBorder="1" applyAlignment="1">
      <alignment horizontal="justify" vertical="top"/>
    </xf>
    <xf numFmtId="0" fontId="49" fillId="39" borderId="11" xfId="0" applyFont="1" applyFill="1" applyBorder="1" applyAlignment="1">
      <alignment horizontal="justify" vertical="top"/>
    </xf>
    <xf numFmtId="0" fontId="49" fillId="39" borderId="12" xfId="0" applyFont="1" applyFill="1" applyBorder="1" applyAlignment="1">
      <alignment horizontal="justify" vertical="top"/>
    </xf>
    <xf numFmtId="0" fontId="46" fillId="34" borderId="14" xfId="0" applyFont="1" applyFill="1" applyBorder="1" applyAlignment="1">
      <alignment horizontal="left" vertical="top" wrapText="1"/>
    </xf>
    <xf numFmtId="0" fontId="46" fillId="34" borderId="15" xfId="0" applyFont="1" applyFill="1" applyBorder="1" applyAlignment="1">
      <alignment horizontal="left" vertical="top" wrapText="1"/>
    </xf>
    <xf numFmtId="0" fontId="47" fillId="36" borderId="16" xfId="0" applyFont="1" applyFill="1" applyBorder="1" applyAlignment="1">
      <alignment vertical="top" wrapText="1"/>
    </xf>
    <xf numFmtId="0" fontId="0" fillId="36" borderId="0" xfId="0" applyFont="1" applyFill="1" applyBorder="1" applyAlignment="1">
      <alignment vertical="top" wrapText="1"/>
    </xf>
    <xf numFmtId="0" fontId="0" fillId="36" borderId="17" xfId="0" applyFont="1" applyFill="1" applyBorder="1" applyAlignment="1">
      <alignment vertical="top" wrapText="1"/>
    </xf>
    <xf numFmtId="0" fontId="47" fillId="36" borderId="18" xfId="0" applyFont="1" applyFill="1" applyBorder="1" applyAlignment="1">
      <alignment vertical="top" wrapText="1"/>
    </xf>
    <xf numFmtId="0" fontId="0" fillId="36" borderId="19" xfId="0" applyFont="1" applyFill="1" applyBorder="1" applyAlignment="1">
      <alignment vertical="top" wrapText="1"/>
    </xf>
    <xf numFmtId="0" fontId="0" fillId="36" borderId="20" xfId="0" applyFont="1" applyFill="1" applyBorder="1" applyAlignment="1">
      <alignment vertical="top" wrapText="1"/>
    </xf>
    <xf numFmtId="0" fontId="46" fillId="33" borderId="14" xfId="0" applyFont="1" applyFill="1" applyBorder="1" applyAlignment="1">
      <alignment horizontal="left" vertical="top" wrapText="1"/>
    </xf>
    <xf numFmtId="0" fontId="46" fillId="33" borderId="15" xfId="0" applyFont="1" applyFill="1" applyBorder="1" applyAlignment="1">
      <alignment horizontal="left" vertical="top" wrapText="1"/>
    </xf>
    <xf numFmtId="0" fontId="46" fillId="39" borderId="10" xfId="0" applyFont="1" applyFill="1" applyBorder="1" applyAlignment="1">
      <alignment horizontal="center" vertical="center" wrapText="1"/>
    </xf>
    <xf numFmtId="0" fontId="46" fillId="39" borderId="11" xfId="0" applyFont="1" applyFill="1" applyBorder="1" applyAlignment="1">
      <alignment horizontal="center" vertical="center" wrapText="1"/>
    </xf>
    <xf numFmtId="0" fontId="46" fillId="39" borderId="12" xfId="0" applyFont="1" applyFill="1" applyBorder="1" applyAlignment="1">
      <alignment horizontal="center" vertical="center" wrapText="1"/>
    </xf>
    <xf numFmtId="165" fontId="27" fillId="34" borderId="13" xfId="0" applyNumberFormat="1" applyFont="1" applyFill="1" applyBorder="1" applyAlignment="1">
      <alignment horizontal="left"/>
    </xf>
    <xf numFmtId="165" fontId="27" fillId="34" borderId="14" xfId="0" applyNumberFormat="1" applyFont="1" applyFill="1" applyBorder="1" applyAlignment="1">
      <alignment horizontal="left"/>
    </xf>
    <xf numFmtId="165" fontId="27" fillId="34" borderId="15" xfId="0" applyNumberFormat="1" applyFont="1" applyFill="1" applyBorder="1" applyAlignment="1">
      <alignment horizontal="left"/>
    </xf>
    <xf numFmtId="0" fontId="49" fillId="39" borderId="10" xfId="0" applyFont="1" applyFill="1" applyBorder="1" applyAlignment="1">
      <alignment horizontal="left" vertical="top"/>
    </xf>
    <xf numFmtId="0" fontId="49" fillId="39" borderId="11" xfId="0" applyFont="1" applyFill="1" applyBorder="1" applyAlignment="1">
      <alignment horizontal="left" vertical="top"/>
    </xf>
    <xf numFmtId="0" fontId="49" fillId="39" borderId="12" xfId="0" applyFont="1" applyFill="1" applyBorder="1" applyAlignment="1">
      <alignment horizontal="left" vertical="top"/>
    </xf>
    <xf numFmtId="0" fontId="46" fillId="33" borderId="19" xfId="0" applyFont="1" applyFill="1" applyBorder="1" applyAlignment="1">
      <alignment horizontal="left" vertical="top" wrapText="1"/>
    </xf>
    <xf numFmtId="0" fontId="46" fillId="33" borderId="20" xfId="0" applyFont="1" applyFill="1" applyBorder="1" applyAlignment="1">
      <alignment horizontal="left" vertical="top" wrapText="1"/>
    </xf>
  </cellXfs>
  <cellStyles count="92">
    <cellStyle name="20% - Accent1" xfId="19" builtinId="30" customBuiltin="1"/>
    <cellStyle name="20% - Accent1 2" xfId="69" xr:uid="{00000000-0005-0000-0000-000001000000}"/>
    <cellStyle name="20% - Accent2" xfId="23" builtinId="34" customBuiltin="1"/>
    <cellStyle name="20% - Accent2 2" xfId="73" xr:uid="{00000000-0005-0000-0000-000003000000}"/>
    <cellStyle name="20% - Accent3" xfId="27" builtinId="38" customBuiltin="1"/>
    <cellStyle name="20% - Accent3 2" xfId="77" xr:uid="{00000000-0005-0000-0000-000005000000}"/>
    <cellStyle name="20% - Accent4" xfId="31" builtinId="42" customBuiltin="1"/>
    <cellStyle name="20% - Accent4 2" xfId="81" xr:uid="{00000000-0005-0000-0000-000007000000}"/>
    <cellStyle name="20% - Accent5" xfId="34" builtinId="46" customBuiltin="1"/>
    <cellStyle name="20% - Accent5 2" xfId="85" xr:uid="{00000000-0005-0000-0000-000009000000}"/>
    <cellStyle name="20% - Accent6" xfId="38" builtinId="50" customBuiltin="1"/>
    <cellStyle name="20% - Accent6 2" xfId="89" xr:uid="{00000000-0005-0000-0000-00000B000000}"/>
    <cellStyle name="40% - Accent1" xfId="20" builtinId="31" customBuiltin="1"/>
    <cellStyle name="40% - Accent1 2" xfId="70" xr:uid="{00000000-0005-0000-0000-00000D000000}"/>
    <cellStyle name="40% - Accent2" xfId="24" builtinId="35" customBuiltin="1"/>
    <cellStyle name="40% - Accent2 2" xfId="74" xr:uid="{00000000-0005-0000-0000-00000F000000}"/>
    <cellStyle name="40% - Accent3" xfId="28" builtinId="39" customBuiltin="1"/>
    <cellStyle name="40% - Accent3 2" xfId="78" xr:uid="{00000000-0005-0000-0000-000011000000}"/>
    <cellStyle name="40% - Accent4" xfId="32" builtinId="43" customBuiltin="1"/>
    <cellStyle name="40% - Accent4 2" xfId="82" xr:uid="{00000000-0005-0000-0000-000013000000}"/>
    <cellStyle name="40% - Accent5" xfId="35" builtinId="47" customBuiltin="1"/>
    <cellStyle name="40% - Accent5 2" xfId="86" xr:uid="{00000000-0005-0000-0000-000015000000}"/>
    <cellStyle name="40% - Accent6" xfId="39" builtinId="51" customBuiltin="1"/>
    <cellStyle name="40% - Accent6 2" xfId="90" xr:uid="{00000000-0005-0000-0000-000017000000}"/>
    <cellStyle name="60% - Accent1" xfId="21" builtinId="32" customBuiltin="1"/>
    <cellStyle name="60% - Accent1 2" xfId="71" xr:uid="{00000000-0005-0000-0000-000019000000}"/>
    <cellStyle name="60% - Accent2" xfId="25" builtinId="36" customBuiltin="1"/>
    <cellStyle name="60% - Accent2 2" xfId="75" xr:uid="{00000000-0005-0000-0000-00001B000000}"/>
    <cellStyle name="60% - Accent3" xfId="29" builtinId="40" customBuiltin="1"/>
    <cellStyle name="60% - Accent3 2" xfId="79" xr:uid="{00000000-0005-0000-0000-00001D000000}"/>
    <cellStyle name="60% - Accent4" xfId="33" builtinId="44" customBuiltin="1"/>
    <cellStyle name="60% - Accent4 2" xfId="83" xr:uid="{00000000-0005-0000-0000-00001F000000}"/>
    <cellStyle name="60% - Accent5" xfId="36" builtinId="48" customBuiltin="1"/>
    <cellStyle name="60% - Accent5 2" xfId="87" xr:uid="{00000000-0005-0000-0000-000021000000}"/>
    <cellStyle name="60% - Accent6" xfId="40" builtinId="52" customBuiltin="1"/>
    <cellStyle name="60% - Accent6 2" xfId="91" xr:uid="{00000000-0005-0000-0000-000023000000}"/>
    <cellStyle name="Accent1" xfId="18" builtinId="29" customBuiltin="1"/>
    <cellStyle name="Accent1 2" xfId="68" xr:uid="{00000000-0005-0000-0000-000025000000}"/>
    <cellStyle name="Accent2" xfId="22" builtinId="33" customBuiltin="1"/>
    <cellStyle name="Accent2 2" xfId="72" xr:uid="{00000000-0005-0000-0000-000027000000}"/>
    <cellStyle name="Accent3" xfId="26" builtinId="37" customBuiltin="1"/>
    <cellStyle name="Accent3 2" xfId="76" xr:uid="{00000000-0005-0000-0000-000029000000}"/>
    <cellStyle name="Accent4" xfId="30" builtinId="41" customBuiltin="1"/>
    <cellStyle name="Accent4 2" xfId="80" xr:uid="{00000000-0005-0000-0000-00002B000000}"/>
    <cellStyle name="Accent5" xfId="47" builtinId="45" customBuiltin="1"/>
    <cellStyle name="Accent5 2" xfId="84" xr:uid="{00000000-0005-0000-0000-00002D000000}"/>
    <cellStyle name="Accent6" xfId="37" builtinId="49" customBuiltin="1"/>
    <cellStyle name="Accent6 2" xfId="88" xr:uid="{00000000-0005-0000-0000-00002F000000}"/>
    <cellStyle name="Audit NZ" xfId="1" xr:uid="{00000000-0005-0000-0000-000030000000}"/>
    <cellStyle name="Bad" xfId="8" builtinId="27" customBuiltin="1"/>
    <cellStyle name="Bad 2" xfId="57" xr:uid="{00000000-0005-0000-0000-000032000000}"/>
    <cellStyle name="Calculation" xfId="12" builtinId="22" customBuiltin="1"/>
    <cellStyle name="Calculation 2" xfId="61" xr:uid="{00000000-0005-0000-0000-000034000000}"/>
    <cellStyle name="Check Cell" xfId="14" builtinId="23" customBuiltin="1"/>
    <cellStyle name="Check Cell 2" xfId="63" xr:uid="{00000000-0005-0000-0000-000036000000}"/>
    <cellStyle name="Comma" xfId="2" builtinId="3" customBuiltin="1"/>
    <cellStyle name="Comma [0]" xfId="3" builtinId="6" customBuiltin="1"/>
    <cellStyle name="Currency" xfId="4" builtinId="4" customBuiltin="1"/>
    <cellStyle name="Currency [0]" xfId="5" builtinId="7" customBuiltin="1"/>
    <cellStyle name="Explanatory Text" xfId="17" builtinId="53" customBuiltin="1"/>
    <cellStyle name="Explanatory Text 2" xfId="66" xr:uid="{00000000-0005-0000-0000-00003C000000}"/>
    <cellStyle name="Good" xfId="7" builtinId="26" customBuiltin="1"/>
    <cellStyle name="Good 2" xfId="56" xr:uid="{00000000-0005-0000-0000-00003E000000}"/>
    <cellStyle name="Heading 1" xfId="42" builtinId="16" customBuiltin="1"/>
    <cellStyle name="Heading 1 2" xfId="52" xr:uid="{00000000-0005-0000-0000-000040000000}"/>
    <cellStyle name="Heading 2" xfId="43" builtinId="17" customBuiltin="1"/>
    <cellStyle name="Heading 2 2" xfId="53" xr:uid="{00000000-0005-0000-0000-000042000000}"/>
    <cellStyle name="Heading 3" xfId="44" builtinId="18" customBuiltin="1"/>
    <cellStyle name="Heading 3 2" xfId="54" xr:uid="{00000000-0005-0000-0000-000044000000}"/>
    <cellStyle name="Heading 4" xfId="45" builtinId="19" customBuiltin="1"/>
    <cellStyle name="Heading 4 2" xfId="55" xr:uid="{00000000-0005-0000-0000-000046000000}"/>
    <cellStyle name="Input" xfId="10" builtinId="20" customBuiltin="1"/>
    <cellStyle name="Input 2" xfId="59" xr:uid="{00000000-0005-0000-0000-000048000000}"/>
    <cellStyle name="Linked Cell" xfId="13" builtinId="24" customBuiltin="1"/>
    <cellStyle name="Linked Cell 2" xfId="48" xr:uid="{00000000-0005-0000-0000-00004A000000}"/>
    <cellStyle name="Linked Cell 3" xfId="62" xr:uid="{00000000-0005-0000-0000-00004B000000}"/>
    <cellStyle name="Neutral" xfId="9" builtinId="28" customBuiltin="1"/>
    <cellStyle name="Neutral 2" xfId="58" xr:uid="{00000000-0005-0000-0000-00004D000000}"/>
    <cellStyle name="Normal" xfId="0" builtinId="0" customBuiltin="1"/>
    <cellStyle name="Normal 2" xfId="49" xr:uid="{00000000-0005-0000-0000-00004F000000}"/>
    <cellStyle name="Normal 3" xfId="50" xr:uid="{00000000-0005-0000-0000-000050000000}"/>
    <cellStyle name="Note" xfId="16" builtinId="10" customBuiltin="1"/>
    <cellStyle name="Note 2" xfId="65" xr:uid="{00000000-0005-0000-0000-000052000000}"/>
    <cellStyle name="Output" xfId="11" builtinId="21" customBuiltin="1"/>
    <cellStyle name="Output 2" xfId="60" xr:uid="{00000000-0005-0000-0000-000054000000}"/>
    <cellStyle name="Percent" xfId="6" builtinId="5" customBuiltin="1"/>
    <cellStyle name="Title" xfId="41" builtinId="15" customBuiltin="1"/>
    <cellStyle name="Title 2" xfId="51" xr:uid="{00000000-0005-0000-0000-000057000000}"/>
    <cellStyle name="Total" xfId="46" builtinId="25" customBuiltin="1"/>
    <cellStyle name="Total 2" xfId="67" xr:uid="{00000000-0005-0000-0000-000059000000}"/>
    <cellStyle name="Warning Text" xfId="15" builtinId="11" customBuiltin="1"/>
    <cellStyle name="Warning Text 2" xfId="64" xr:uid="{00000000-0005-0000-0000-00005B000000}"/>
  </cellStyles>
  <dxfs count="2">
    <dxf>
      <font>
        <b/>
        <i val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Audit NZ" defaultPivotStyle="PivotStyleLight16">
    <tableStyle name="Audit NZ" pivot="0" count="2" xr9:uid="{00000000-0011-0000-FFFF-FFFF00000000}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8CCC8"/>
      <rgbColor rgb="00B2C891"/>
      <rgbColor rgb="00DBCA67"/>
      <rgbColor rgb="008BB4E8"/>
      <rgbColor rgb="00E44F3C"/>
      <rgbColor rgb="00CC99FF"/>
      <rgbColor rgb="00B5A56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00"/>
      <color rgb="FF1BB6D5"/>
      <color rgb="FFFFCCFF"/>
      <color rgb="FF9FFFFF"/>
      <color rgb="FFBCEDFC"/>
      <color rgb="FF0066FF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Audit NZ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98CCC8"/>
      </a:accent1>
      <a:accent2>
        <a:srgbClr val="B2C891"/>
      </a:accent2>
      <a:accent3>
        <a:srgbClr val="E44F50"/>
      </a:accent3>
      <a:accent4>
        <a:srgbClr val="DBCA67"/>
      </a:accent4>
      <a:accent5>
        <a:srgbClr val="B5A56F"/>
      </a:accent5>
      <a:accent6>
        <a:srgbClr val="8BB4E8"/>
      </a:accent6>
      <a:hlink>
        <a:srgbClr val="0000FF"/>
      </a:hlink>
      <a:folHlink>
        <a:srgbClr val="800080"/>
      </a:folHlink>
    </a:clrScheme>
    <a:fontScheme name="Audit NZ">
      <a:majorFont>
        <a:latin typeface="Tw Cen MT Mi"/>
        <a:ea typeface=""/>
        <a:cs typeface=""/>
      </a:majorFont>
      <a:minorFont>
        <a:latin typeface="Tw Cen MT M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"/>
  <sheetViews>
    <sheetView topLeftCell="B2" workbookViewId="0"/>
  </sheetViews>
  <sheetFormatPr defaultRowHeight="14.3" x14ac:dyDescent="0.25"/>
  <cols>
    <col min="1" max="1" width="9.125" hidden="1" customWidth="1"/>
    <col min="4" max="5" width="9.125" hidden="1" customWidth="1"/>
  </cols>
  <sheetData>
    <row r="1" spans="1:5" hidden="1" x14ac:dyDescent="0.25">
      <c r="A1" t="s">
        <v>238</v>
      </c>
      <c r="B1" t="s">
        <v>239</v>
      </c>
      <c r="C1" t="s">
        <v>240</v>
      </c>
      <c r="D1" t="s">
        <v>241</v>
      </c>
      <c r="E1" t="s">
        <v>242</v>
      </c>
    </row>
    <row r="2" spans="1:5" x14ac:dyDescent="0.25">
      <c r="A2" t="s">
        <v>243</v>
      </c>
      <c r="B2" t="s">
        <v>244</v>
      </c>
      <c r="C2" t="str">
        <f>"01/01/2021"</f>
        <v>01/01/2021</v>
      </c>
    </row>
    <row r="3" spans="1:5" x14ac:dyDescent="0.25">
      <c r="A3" t="s">
        <v>243</v>
      </c>
      <c r="B3" t="s">
        <v>245</v>
      </c>
      <c r="C3" t="str">
        <f>"31/12/2021"</f>
        <v>31/12/2021</v>
      </c>
    </row>
    <row r="4" spans="1:5" x14ac:dyDescent="0.25">
      <c r="A4" t="s">
        <v>243</v>
      </c>
      <c r="B4" t="s">
        <v>246</v>
      </c>
      <c r="C4" t="str">
        <f>"970"</f>
        <v>970</v>
      </c>
    </row>
    <row r="5" spans="1:5" x14ac:dyDescent="0.25">
      <c r="A5" t="s">
        <v>243</v>
      </c>
      <c r="B5" t="s">
        <v>247</v>
      </c>
      <c r="C5" t="str">
        <f>"50000..73295"</f>
        <v>50000..73295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120"/>
  <sheetViews>
    <sheetView showGridLines="0" tabSelected="1" topLeftCell="B50" zoomScaleNormal="100" workbookViewId="0">
      <selection activeCell="D62" sqref="D62"/>
    </sheetView>
  </sheetViews>
  <sheetFormatPr defaultColWidth="9" defaultRowHeight="14.3" x14ac:dyDescent="0.25"/>
  <cols>
    <col min="1" max="1" width="9" style="4" hidden="1" customWidth="1"/>
    <col min="2" max="2" width="50.375" style="5" customWidth="1"/>
    <col min="3" max="3" width="26.875" style="5" customWidth="1"/>
    <col min="4" max="4" width="83.375" style="5" bestFit="1" customWidth="1"/>
    <col min="5" max="5" width="19.125" style="5" customWidth="1"/>
    <col min="6" max="35" width="9.125" style="4" customWidth="1"/>
    <col min="36" max="16384" width="9" style="4"/>
  </cols>
  <sheetData>
    <row r="1" spans="1:5" hidden="1" x14ac:dyDescent="0.25">
      <c r="A1" s="4" t="s">
        <v>2316</v>
      </c>
    </row>
    <row r="2" spans="1:5" ht="19.899999999999999" customHeight="1" x14ac:dyDescent="0.25">
      <c r="B2" s="210" t="s">
        <v>2294</v>
      </c>
      <c r="C2" s="211"/>
      <c r="D2" s="212"/>
      <c r="E2" s="8"/>
    </row>
    <row r="3" spans="1:5" s="39" customFormat="1" ht="19.899999999999999" customHeight="1" x14ac:dyDescent="0.35">
      <c r="B3" s="40" t="s">
        <v>2295</v>
      </c>
      <c r="C3" s="226" t="s">
        <v>2322</v>
      </c>
      <c r="D3" s="227"/>
      <c r="E3" s="22"/>
    </row>
    <row r="4" spans="1:5" s="26" customFormat="1" ht="15.65" customHeight="1" x14ac:dyDescent="0.3">
      <c r="B4" s="33" t="s">
        <v>2293</v>
      </c>
      <c r="C4" s="34" t="s">
        <v>2289</v>
      </c>
      <c r="D4" s="35"/>
      <c r="E4" s="27"/>
    </row>
    <row r="5" spans="1:5" s="26" customFormat="1" ht="15.65" customHeight="1" x14ac:dyDescent="0.3">
      <c r="B5" s="36" t="s">
        <v>2287</v>
      </c>
      <c r="C5" s="182" t="s">
        <v>2317</v>
      </c>
      <c r="D5" s="38" t="s">
        <v>2297</v>
      </c>
      <c r="E5" s="24"/>
    </row>
    <row r="6" spans="1:5" s="26" customFormat="1" ht="15.65" customHeight="1" x14ac:dyDescent="0.3">
      <c r="B6" s="41" t="s">
        <v>2321</v>
      </c>
      <c r="C6" s="203">
        <v>10</v>
      </c>
      <c r="D6" s="42" t="s">
        <v>2326</v>
      </c>
      <c r="E6" s="43"/>
    </row>
    <row r="7" spans="1:5" s="26" customFormat="1" ht="15.65" customHeight="1" x14ac:dyDescent="0.3">
      <c r="B7" s="41" t="s">
        <v>2321</v>
      </c>
      <c r="C7" s="201">
        <v>0</v>
      </c>
      <c r="D7" s="42" t="s">
        <v>2298</v>
      </c>
      <c r="E7" s="24"/>
    </row>
    <row r="8" spans="1:5" s="26" customFormat="1" ht="15.65" customHeight="1" x14ac:dyDescent="0.3">
      <c r="B8" s="41" t="s">
        <v>2321</v>
      </c>
      <c r="C8" s="136">
        <v>0</v>
      </c>
      <c r="D8" s="42" t="s">
        <v>2299</v>
      </c>
      <c r="E8" s="24"/>
    </row>
    <row r="9" spans="1:5" s="26" customFormat="1" ht="15.65" customHeight="1" x14ac:dyDescent="0.3">
      <c r="B9" s="44"/>
      <c r="C9" s="136"/>
      <c r="D9" s="45" t="s">
        <v>2300</v>
      </c>
      <c r="E9" s="24"/>
    </row>
    <row r="10" spans="1:5" s="46" customFormat="1" ht="15.65" customHeight="1" x14ac:dyDescent="0.3">
      <c r="B10" s="44"/>
      <c r="C10" s="136"/>
      <c r="D10" s="45"/>
      <c r="E10" s="23"/>
    </row>
    <row r="11" spans="1:5" s="26" customFormat="1" ht="15.65" customHeight="1" x14ac:dyDescent="0.3">
      <c r="B11" s="47"/>
      <c r="C11" s="137">
        <f>SUM(C6:C10)</f>
        <v>10</v>
      </c>
      <c r="D11" s="48"/>
      <c r="E11" s="49"/>
    </row>
    <row r="12" spans="1:5" s="39" customFormat="1" ht="19.899999999999999" customHeight="1" x14ac:dyDescent="0.35">
      <c r="B12" s="107" t="s">
        <v>2301</v>
      </c>
      <c r="C12" s="108" t="s">
        <v>2296</v>
      </c>
      <c r="D12" s="109"/>
      <c r="E12" s="110" t="s">
        <v>2289</v>
      </c>
    </row>
    <row r="13" spans="1:5" ht="19.899999999999999" customHeight="1" x14ac:dyDescent="0.25">
      <c r="B13" s="210" t="s">
        <v>2294</v>
      </c>
      <c r="C13" s="211"/>
      <c r="D13" s="212"/>
      <c r="E13" s="8"/>
    </row>
    <row r="14" spans="1:5" s="39" customFormat="1" ht="19.899999999999999" customHeight="1" x14ac:dyDescent="0.35">
      <c r="B14" s="115" t="s">
        <v>2295</v>
      </c>
      <c r="C14" s="218" t="s">
        <v>2322</v>
      </c>
      <c r="D14" s="219"/>
      <c r="E14" s="22"/>
    </row>
    <row r="15" spans="1:5" s="26" customFormat="1" ht="15.65" customHeight="1" x14ac:dyDescent="0.3">
      <c r="B15" s="33" t="s">
        <v>2290</v>
      </c>
      <c r="C15" s="183"/>
      <c r="D15" s="57"/>
      <c r="E15" s="27"/>
    </row>
    <row r="16" spans="1:5" s="26" customFormat="1" ht="15.65" customHeight="1" x14ac:dyDescent="0.3">
      <c r="B16" s="58" t="s">
        <v>2287</v>
      </c>
      <c r="C16" s="182" t="s">
        <v>2317</v>
      </c>
      <c r="D16" s="38" t="s">
        <v>2297</v>
      </c>
      <c r="E16" s="24"/>
    </row>
    <row r="17" spans="2:5" s="46" customFormat="1" ht="15.65" customHeight="1" x14ac:dyDescent="0.3">
      <c r="B17" s="29" t="s">
        <v>2289</v>
      </c>
      <c r="C17" s="138">
        <v>0</v>
      </c>
      <c r="D17" s="139"/>
      <c r="E17" s="140"/>
    </row>
    <row r="18" spans="2:5" s="46" customFormat="1" ht="15.65" customHeight="1" x14ac:dyDescent="0.3">
      <c r="B18" s="141"/>
      <c r="C18" s="142"/>
      <c r="D18" s="143"/>
      <c r="E18" s="23"/>
    </row>
    <row r="19" spans="2:5" s="26" customFormat="1" ht="15.65" customHeight="1" x14ac:dyDescent="0.3">
      <c r="B19" s="59"/>
      <c r="C19" s="144">
        <f>SUM(C17:C18)</f>
        <v>0</v>
      </c>
      <c r="D19" s="145" t="s">
        <v>2289</v>
      </c>
      <c r="E19" s="24"/>
    </row>
    <row r="20" spans="2:5" s="39" customFormat="1" ht="19.899999999999999" customHeight="1" x14ac:dyDescent="0.35">
      <c r="B20" s="111" t="s">
        <v>2302</v>
      </c>
      <c r="C20" s="112" t="s">
        <v>2296</v>
      </c>
      <c r="D20" s="113"/>
      <c r="E20" s="21"/>
    </row>
    <row r="21" spans="2:5" ht="19.899999999999999" customHeight="1" x14ac:dyDescent="0.25">
      <c r="B21" s="210" t="s">
        <v>2294</v>
      </c>
      <c r="C21" s="211"/>
      <c r="D21" s="212"/>
      <c r="E21" s="8"/>
    </row>
    <row r="22" spans="2:5" s="39" customFormat="1" ht="19.899999999999999" customHeight="1" x14ac:dyDescent="0.35">
      <c r="B22" s="115" t="s">
        <v>2295</v>
      </c>
      <c r="C22" s="218" t="s">
        <v>2322</v>
      </c>
      <c r="D22" s="219"/>
      <c r="E22" s="110"/>
    </row>
    <row r="23" spans="2:5" s="3" customFormat="1" ht="15.65" customHeight="1" x14ac:dyDescent="0.25">
      <c r="B23" s="33" t="s">
        <v>2303</v>
      </c>
      <c r="C23" s="60" t="s">
        <v>2289</v>
      </c>
      <c r="D23" s="61"/>
      <c r="E23" s="2"/>
    </row>
    <row r="24" spans="2:5" s="26" customFormat="1" ht="15.65" customHeight="1" x14ac:dyDescent="0.3">
      <c r="B24" s="114" t="s">
        <v>2287</v>
      </c>
      <c r="C24" s="37" t="s">
        <v>2296</v>
      </c>
      <c r="D24" s="38" t="s">
        <v>2297</v>
      </c>
      <c r="E24" s="25"/>
    </row>
    <row r="25" spans="2:5" s="26" customFormat="1" ht="15.65" customHeight="1" x14ac:dyDescent="0.3">
      <c r="B25" s="146" t="s">
        <v>2289</v>
      </c>
      <c r="C25" s="184" t="s">
        <v>2289</v>
      </c>
      <c r="D25" s="185" t="s">
        <v>2289</v>
      </c>
      <c r="E25" s="147"/>
    </row>
    <row r="26" spans="2:5" s="26" customFormat="1" ht="15.65" customHeight="1" x14ac:dyDescent="0.3">
      <c r="B26" s="148" t="s">
        <v>2289</v>
      </c>
      <c r="C26" s="186" t="s">
        <v>2289</v>
      </c>
      <c r="D26" s="187" t="s">
        <v>2289</v>
      </c>
      <c r="E26" s="147"/>
    </row>
    <row r="27" spans="2:5" s="26" customFormat="1" ht="15.65" customHeight="1" x14ac:dyDescent="0.3">
      <c r="B27" s="31"/>
      <c r="C27" s="181"/>
      <c r="D27" s="188"/>
      <c r="E27" s="147"/>
    </row>
    <row r="28" spans="2:5" s="152" customFormat="1" ht="15.65" customHeight="1" x14ac:dyDescent="0.3">
      <c r="B28" s="105"/>
      <c r="C28" s="149">
        <f>SUM(C25:C27)</f>
        <v>0</v>
      </c>
      <c r="D28" s="150"/>
      <c r="E28" s="151"/>
    </row>
    <row r="29" spans="2:5" s="39" customFormat="1" ht="19.899999999999999" customHeight="1" x14ac:dyDescent="0.35">
      <c r="B29" s="120" t="s">
        <v>2304</v>
      </c>
      <c r="C29" s="121" t="s">
        <v>2296</v>
      </c>
      <c r="D29" s="122"/>
      <c r="E29" s="110"/>
    </row>
    <row r="30" spans="2:5" ht="19.899999999999999" customHeight="1" x14ac:dyDescent="0.25">
      <c r="B30" s="210" t="s">
        <v>2294</v>
      </c>
      <c r="C30" s="211"/>
      <c r="D30" s="212"/>
      <c r="E30" s="9"/>
    </row>
    <row r="31" spans="2:5" s="39" customFormat="1" ht="19.899999999999999" customHeight="1" x14ac:dyDescent="0.35">
      <c r="B31" s="115" t="s">
        <v>2295</v>
      </c>
      <c r="C31" s="218" t="s">
        <v>2322</v>
      </c>
      <c r="D31" s="219"/>
      <c r="E31" s="116"/>
    </row>
    <row r="32" spans="2:5" s="26" customFormat="1" ht="15.65" customHeight="1" x14ac:dyDescent="0.3">
      <c r="B32" s="33" t="s">
        <v>2292</v>
      </c>
      <c r="C32" s="98" t="s">
        <v>2289</v>
      </c>
      <c r="D32" s="99"/>
      <c r="E32" s="52"/>
    </row>
    <row r="33" spans="2:5" s="26" customFormat="1" ht="15.65" customHeight="1" x14ac:dyDescent="0.3">
      <c r="B33" s="36" t="s">
        <v>2287</v>
      </c>
      <c r="C33" s="37" t="s">
        <v>2296</v>
      </c>
      <c r="D33" s="38" t="s">
        <v>2297</v>
      </c>
      <c r="E33" s="51"/>
    </row>
    <row r="34" spans="2:5" s="26" customFormat="1" ht="15.65" customHeight="1" x14ac:dyDescent="0.3">
      <c r="B34" s="196"/>
      <c r="C34" s="153"/>
      <c r="D34" s="195"/>
      <c r="E34" s="51"/>
    </row>
    <row r="35" spans="2:5" s="26" customFormat="1" ht="15.65" customHeight="1" x14ac:dyDescent="0.3">
      <c r="B35" s="154" t="s">
        <v>2289</v>
      </c>
      <c r="C35" s="155" t="s">
        <v>2289</v>
      </c>
      <c r="D35" s="193" t="s">
        <v>2289</v>
      </c>
      <c r="E35" s="51"/>
    </row>
    <row r="36" spans="2:5" s="26" customFormat="1" ht="15.65" customHeight="1" x14ac:dyDescent="0.3">
      <c r="B36" s="156" t="s">
        <v>2289</v>
      </c>
      <c r="C36" s="157" t="s">
        <v>2289</v>
      </c>
      <c r="D36" s="158" t="s">
        <v>2289</v>
      </c>
      <c r="E36" s="159"/>
    </row>
    <row r="37" spans="2:5" s="26" customFormat="1" ht="15.65" customHeight="1" x14ac:dyDescent="0.3">
      <c r="B37" s="160"/>
      <c r="C37" s="149">
        <f>SUM(C34:C36)</f>
        <v>0</v>
      </c>
      <c r="D37" s="161"/>
      <c r="E37" s="162"/>
    </row>
    <row r="38" spans="2:5" s="32" customFormat="1" ht="19.05" x14ac:dyDescent="0.35">
      <c r="B38" s="123" t="s">
        <v>2305</v>
      </c>
      <c r="C38" s="124" t="s">
        <v>2296</v>
      </c>
      <c r="D38" s="125"/>
      <c r="E38" s="126"/>
    </row>
    <row r="39" spans="2:5" s="46" customFormat="1" ht="16.3" x14ac:dyDescent="0.3">
      <c r="B39" s="53"/>
      <c r="C39" s="54"/>
      <c r="D39" s="55"/>
      <c r="E39" s="56"/>
    </row>
    <row r="40" spans="2:5" ht="19.899999999999999" customHeight="1" x14ac:dyDescent="0.25">
      <c r="B40" s="210" t="s">
        <v>2294</v>
      </c>
      <c r="C40" s="211"/>
      <c r="D40" s="211"/>
      <c r="E40" s="212"/>
    </row>
    <row r="41" spans="2:5" s="163" customFormat="1" ht="19.899999999999999" customHeight="1" x14ac:dyDescent="0.35">
      <c r="B41" s="40" t="s">
        <v>2295</v>
      </c>
      <c r="C41" s="237" t="s">
        <v>2322</v>
      </c>
      <c r="D41" s="237"/>
      <c r="E41" s="238"/>
    </row>
    <row r="42" spans="2:5" s="3" customFormat="1" ht="15.65" customHeight="1" x14ac:dyDescent="0.25">
      <c r="B42" s="223" t="s">
        <v>2306</v>
      </c>
      <c r="C42" s="224"/>
      <c r="D42" s="224"/>
      <c r="E42" s="225"/>
    </row>
    <row r="43" spans="2:5" s="3" customFormat="1" ht="15.65" customHeight="1" x14ac:dyDescent="0.25">
      <c r="B43" s="234" t="s">
        <v>2307</v>
      </c>
      <c r="C43" s="235"/>
      <c r="D43" s="235"/>
      <c r="E43" s="236"/>
    </row>
    <row r="44" spans="2:5" s="3" customFormat="1" ht="15.65" customHeight="1" x14ac:dyDescent="0.25">
      <c r="B44" s="220" t="s">
        <v>2308</v>
      </c>
      <c r="C44" s="221"/>
      <c r="D44" s="221"/>
      <c r="E44" s="222"/>
    </row>
    <row r="45" spans="2:5" s="26" customFormat="1" ht="15.65" customHeight="1" x14ac:dyDescent="0.3">
      <c r="B45" s="65" t="s">
        <v>2287</v>
      </c>
      <c r="C45" s="66" t="s">
        <v>2288</v>
      </c>
      <c r="D45" s="66" t="s">
        <v>2309</v>
      </c>
      <c r="E45" s="67" t="s">
        <v>2310</v>
      </c>
    </row>
    <row r="46" spans="2:5" s="26" customFormat="1" ht="15.65" customHeight="1" x14ac:dyDescent="0.3">
      <c r="B46" s="68"/>
      <c r="C46" s="62">
        <v>0</v>
      </c>
      <c r="D46" s="69"/>
      <c r="E46" s="70"/>
    </row>
    <row r="47" spans="2:5" s="26" customFormat="1" ht="15.65" customHeight="1" x14ac:dyDescent="0.3">
      <c r="B47" s="71"/>
      <c r="C47" s="72"/>
      <c r="D47" s="72"/>
      <c r="E47" s="73">
        <v>0</v>
      </c>
    </row>
    <row r="48" spans="2:5" s="46" customFormat="1" ht="15.65" customHeight="1" x14ac:dyDescent="0.3">
      <c r="B48" s="223" t="s">
        <v>2291</v>
      </c>
      <c r="C48" s="224"/>
      <c r="D48" s="224"/>
      <c r="E48" s="225"/>
    </row>
    <row r="49" spans="1:7" s="26" customFormat="1" ht="15.65" customHeight="1" x14ac:dyDescent="0.3">
      <c r="B49" s="74" t="s">
        <v>2287</v>
      </c>
      <c r="C49" s="75" t="s">
        <v>2288</v>
      </c>
      <c r="D49" s="75" t="s">
        <v>2311</v>
      </c>
      <c r="E49" s="76" t="s">
        <v>2312</v>
      </c>
    </row>
    <row r="50" spans="1:7" s="26" customFormat="1" ht="15.65" customHeight="1" x14ac:dyDescent="0.3">
      <c r="B50" s="77"/>
      <c r="C50" s="78"/>
      <c r="D50" s="100" t="s">
        <v>2289</v>
      </c>
      <c r="E50" s="64"/>
    </row>
    <row r="51" spans="1:7" s="26" customFormat="1" ht="15.65" customHeight="1" x14ac:dyDescent="0.3">
      <c r="B51" s="79" t="s">
        <v>2289</v>
      </c>
      <c r="C51" s="80" t="s">
        <v>2289</v>
      </c>
      <c r="D51" s="80" t="s">
        <v>2289</v>
      </c>
      <c r="E51" s="81">
        <v>0</v>
      </c>
    </row>
    <row r="52" spans="1:7" s="26" customFormat="1" ht="16.3" x14ac:dyDescent="0.3">
      <c r="B52" s="84"/>
      <c r="C52" s="82">
        <f>C11+C19+C28+C37</f>
        <v>10</v>
      </c>
      <c r="D52" s="83" t="s">
        <v>2318</v>
      </c>
      <c r="E52" s="85"/>
    </row>
    <row r="53" spans="1:7" s="26" customFormat="1" ht="16.3" x14ac:dyDescent="0.3">
      <c r="B53" s="84"/>
      <c r="C53" s="86"/>
      <c r="D53" s="86"/>
      <c r="E53" s="85"/>
    </row>
    <row r="54" spans="1:7" ht="19.899999999999999" customHeight="1" x14ac:dyDescent="0.25">
      <c r="B54" s="210" t="s">
        <v>2294</v>
      </c>
      <c r="C54" s="211"/>
      <c r="D54" s="212"/>
      <c r="E54" s="8"/>
    </row>
    <row r="55" spans="1:7" s="39" customFormat="1" ht="19.899999999999999" customHeight="1" x14ac:dyDescent="0.35">
      <c r="A55" s="163"/>
      <c r="B55" s="40" t="s">
        <v>2313</v>
      </c>
      <c r="C55" s="213" t="s">
        <v>2322</v>
      </c>
      <c r="D55" s="214"/>
      <c r="E55" s="22"/>
    </row>
    <row r="56" spans="1:7" s="3" customFormat="1" ht="15.65" customHeight="1" x14ac:dyDescent="0.35">
      <c r="B56" s="231" t="s">
        <v>2314</v>
      </c>
      <c r="C56" s="232"/>
      <c r="D56" s="233"/>
      <c r="E56" s="87"/>
      <c r="F56" s="87"/>
      <c r="G56" s="87"/>
    </row>
    <row r="57" spans="1:7" s="26" customFormat="1" ht="15.65" customHeight="1" x14ac:dyDescent="0.3">
      <c r="B57" s="114" t="s">
        <v>2287</v>
      </c>
      <c r="C57" s="37" t="s">
        <v>2296</v>
      </c>
      <c r="D57" s="38" t="s">
        <v>2297</v>
      </c>
      <c r="E57" s="25"/>
    </row>
    <row r="58" spans="1:7" s="26" customFormat="1" ht="15.65" customHeight="1" x14ac:dyDescent="0.3">
      <c r="B58" s="189" t="s">
        <v>2324</v>
      </c>
      <c r="C58" s="190">
        <v>993</v>
      </c>
      <c r="D58" s="200" t="s">
        <v>2325</v>
      </c>
      <c r="E58" s="25"/>
    </row>
    <row r="59" spans="1:7" s="26" customFormat="1" ht="15.65" customHeight="1" x14ac:dyDescent="0.3">
      <c r="B59" s="197"/>
      <c r="C59" s="198"/>
      <c r="D59" s="199"/>
      <c r="E59" s="25"/>
    </row>
    <row r="60" spans="1:7" s="26" customFormat="1" ht="15.65" customHeight="1" x14ac:dyDescent="0.3">
      <c r="B60" s="197"/>
      <c r="C60" s="198"/>
      <c r="D60" s="199"/>
      <c r="E60" s="25"/>
    </row>
    <row r="61" spans="1:7" s="26" customFormat="1" ht="15.65" customHeight="1" x14ac:dyDescent="0.3">
      <c r="B61" s="197"/>
      <c r="C61" s="198"/>
      <c r="D61" s="199"/>
      <c r="E61" s="25"/>
    </row>
    <row r="62" spans="1:7" s="26" customFormat="1" ht="15.65" customHeight="1" x14ac:dyDescent="0.3">
      <c r="B62" s="197"/>
      <c r="C62" s="198"/>
      <c r="D62" s="199"/>
      <c r="E62" s="25"/>
    </row>
    <row r="63" spans="1:7" s="26" customFormat="1" ht="15.65" customHeight="1" x14ac:dyDescent="0.3">
      <c r="B63" s="191" t="s">
        <v>2289</v>
      </c>
      <c r="C63" s="192" t="s">
        <v>2289</v>
      </c>
      <c r="D63" s="180" t="s">
        <v>2289</v>
      </c>
      <c r="E63" s="25"/>
      <c r="F63" s="26" t="s">
        <v>2289</v>
      </c>
    </row>
    <row r="64" spans="1:7" s="26" customFormat="1" ht="15.65" customHeight="1" x14ac:dyDescent="0.3">
      <c r="B64" s="191" t="s">
        <v>2289</v>
      </c>
      <c r="C64" s="192" t="s">
        <v>2289</v>
      </c>
      <c r="D64" s="180" t="s">
        <v>2289</v>
      </c>
      <c r="E64" s="25"/>
    </row>
    <row r="65" spans="2:19" s="26" customFormat="1" ht="15.65" customHeight="1" x14ac:dyDescent="0.3">
      <c r="B65" s="88" t="s">
        <v>2289</v>
      </c>
      <c r="C65" s="117" t="s">
        <v>2289</v>
      </c>
      <c r="D65" s="89" t="s">
        <v>2289</v>
      </c>
      <c r="E65" s="25"/>
      <c r="F65" s="26" t="s">
        <v>2289</v>
      </c>
    </row>
    <row r="66" spans="2:19" s="26" customFormat="1" ht="15.65" customHeight="1" x14ac:dyDescent="0.3">
      <c r="B66" s="90" t="s">
        <v>2289</v>
      </c>
      <c r="C66" s="118">
        <f>SUM(C58:C65)</f>
        <v>993</v>
      </c>
      <c r="D66" s="119" t="s">
        <v>2320</v>
      </c>
      <c r="E66" s="25"/>
      <c r="F66" s="26" t="s">
        <v>2289</v>
      </c>
    </row>
    <row r="67" spans="2:19" s="6" customFormat="1" ht="12.9" x14ac:dyDescent="0.2">
      <c r="B67" s="6" t="s">
        <v>2289</v>
      </c>
      <c r="D67" s="11"/>
      <c r="F67" s="6" t="s">
        <v>2289</v>
      </c>
    </row>
    <row r="68" spans="2:19" s="3" customFormat="1" ht="15.65" x14ac:dyDescent="0.25">
      <c r="B68" s="12"/>
      <c r="C68" s="13"/>
      <c r="D68" s="14"/>
      <c r="E68" s="15"/>
    </row>
    <row r="69" spans="2:19" x14ac:dyDescent="0.25">
      <c r="B69" s="16"/>
      <c r="C69" s="16"/>
      <c r="E69" s="7"/>
      <c r="L69" s="17"/>
      <c r="O69" s="18"/>
      <c r="P69" s="3"/>
      <c r="S69" s="3"/>
    </row>
    <row r="70" spans="2:19" ht="19.899999999999999" customHeight="1" x14ac:dyDescent="0.25">
      <c r="B70" s="210" t="s">
        <v>2294</v>
      </c>
      <c r="C70" s="211"/>
      <c r="D70" s="212"/>
      <c r="E70" s="8"/>
    </row>
    <row r="71" spans="2:19" s="26" customFormat="1" ht="19.899999999999999" customHeight="1" x14ac:dyDescent="0.3">
      <c r="B71" s="120" t="s">
        <v>2315</v>
      </c>
      <c r="C71" s="226" t="s">
        <v>2322</v>
      </c>
      <c r="D71" s="227"/>
      <c r="E71" s="27"/>
    </row>
    <row r="72" spans="2:19" s="26" customFormat="1" ht="15.65" customHeight="1" x14ac:dyDescent="0.3">
      <c r="B72" s="33" t="s">
        <v>2293</v>
      </c>
      <c r="C72" s="34" t="s">
        <v>2289</v>
      </c>
      <c r="D72" s="35"/>
    </row>
    <row r="73" spans="2:19" s="26" customFormat="1" ht="15.65" customHeight="1" x14ac:dyDescent="0.3">
      <c r="B73" s="58" t="s">
        <v>2287</v>
      </c>
      <c r="C73" s="37" t="s">
        <v>2296</v>
      </c>
      <c r="D73" s="38" t="s">
        <v>2297</v>
      </c>
      <c r="E73" s="25"/>
    </row>
    <row r="74" spans="2:19" s="26" customFormat="1" ht="15.65" customHeight="1" x14ac:dyDescent="0.3">
      <c r="B74" s="41" t="s">
        <v>2321</v>
      </c>
      <c r="C74" s="97">
        <v>10</v>
      </c>
      <c r="D74" s="42" t="s">
        <v>2326</v>
      </c>
      <c r="E74" s="43"/>
    </row>
    <row r="75" spans="2:19" s="26" customFormat="1" ht="15.65" customHeight="1" x14ac:dyDescent="0.3">
      <c r="B75" s="41" t="s">
        <v>2321</v>
      </c>
      <c r="C75" s="202">
        <v>0</v>
      </c>
      <c r="D75" s="42" t="s">
        <v>2298</v>
      </c>
      <c r="E75" s="24"/>
    </row>
    <row r="76" spans="2:19" s="26" customFormat="1" ht="15.65" customHeight="1" x14ac:dyDescent="0.3">
      <c r="B76" s="41" t="s">
        <v>2321</v>
      </c>
      <c r="C76" s="97">
        <v>29.48</v>
      </c>
      <c r="D76" s="42" t="s">
        <v>2299</v>
      </c>
      <c r="E76" s="24"/>
    </row>
    <row r="77" spans="2:19" s="26" customFormat="1" ht="15.65" customHeight="1" x14ac:dyDescent="0.3">
      <c r="B77" s="44"/>
      <c r="C77" s="97"/>
      <c r="D77" s="45" t="s">
        <v>2300</v>
      </c>
      <c r="E77" s="24"/>
    </row>
    <row r="78" spans="2:19" s="46" customFormat="1" ht="15.65" customHeight="1" x14ac:dyDescent="0.3">
      <c r="B78" s="44"/>
      <c r="C78" s="97"/>
      <c r="D78" s="45"/>
      <c r="E78" s="23"/>
    </row>
    <row r="79" spans="2:19" s="26" customFormat="1" ht="15.65" customHeight="1" x14ac:dyDescent="0.3">
      <c r="B79" s="47"/>
      <c r="C79" s="91">
        <f>SUM(C74:C78)</f>
        <v>39.480000000000004</v>
      </c>
      <c r="D79" s="48"/>
      <c r="E79" s="49"/>
    </row>
    <row r="80" spans="2:19" s="39" customFormat="1" ht="19.899999999999999" customHeight="1" x14ac:dyDescent="0.35">
      <c r="B80" s="111" t="s">
        <v>2301</v>
      </c>
      <c r="C80" s="112" t="s">
        <v>2296</v>
      </c>
      <c r="D80" s="113"/>
      <c r="E80" s="110"/>
    </row>
    <row r="81" spans="2:6" ht="19.899999999999999" customHeight="1" x14ac:dyDescent="0.25">
      <c r="B81" s="210" t="s">
        <v>2294</v>
      </c>
      <c r="C81" s="211"/>
      <c r="D81" s="212"/>
      <c r="E81" s="8"/>
    </row>
    <row r="82" spans="2:6" s="3" customFormat="1" ht="19.899999999999999" customHeight="1" x14ac:dyDescent="0.25">
      <c r="B82" s="50" t="s">
        <v>2315</v>
      </c>
      <c r="C82" s="218" t="s">
        <v>2322</v>
      </c>
      <c r="D82" s="219"/>
      <c r="E82" s="2"/>
    </row>
    <row r="83" spans="2:6" s="3" customFormat="1" ht="15.65" customHeight="1" x14ac:dyDescent="0.25">
      <c r="B83" s="127" t="s">
        <v>2290</v>
      </c>
      <c r="C83" s="63" t="s">
        <v>2289</v>
      </c>
      <c r="D83" s="96"/>
      <c r="E83" s="2"/>
    </row>
    <row r="84" spans="2:6" s="26" customFormat="1" ht="15.65" customHeight="1" x14ac:dyDescent="0.3">
      <c r="B84" s="164" t="s">
        <v>2287</v>
      </c>
      <c r="C84" s="165" t="s">
        <v>2296</v>
      </c>
      <c r="D84" s="67" t="s">
        <v>2297</v>
      </c>
      <c r="E84" s="24"/>
    </row>
    <row r="85" spans="2:6" s="46" customFormat="1" ht="15.65" customHeight="1" x14ac:dyDescent="0.3">
      <c r="B85" s="28" t="s">
        <v>2323</v>
      </c>
      <c r="C85" s="103">
        <v>2185.09</v>
      </c>
      <c r="D85" s="166" t="s">
        <v>2327</v>
      </c>
      <c r="E85" s="167"/>
    </row>
    <row r="86" spans="2:6" s="46" customFormat="1" ht="15.65" customHeight="1" x14ac:dyDescent="0.3">
      <c r="B86" s="28"/>
      <c r="C86" s="103"/>
      <c r="D86" s="166"/>
      <c r="E86" s="167"/>
    </row>
    <row r="87" spans="2:6" s="26" customFormat="1" ht="15.65" customHeight="1" x14ac:dyDescent="0.3">
      <c r="B87" s="59"/>
      <c r="C87" s="168">
        <f>SUM(C85)</f>
        <v>2185.09</v>
      </c>
      <c r="D87" s="145" t="s">
        <v>2289</v>
      </c>
      <c r="E87" s="24"/>
    </row>
    <row r="88" spans="2:6" s="39" customFormat="1" ht="19.899999999999999" customHeight="1" x14ac:dyDescent="0.35">
      <c r="B88" s="111" t="s">
        <v>2302</v>
      </c>
      <c r="C88" s="112" t="s">
        <v>2296</v>
      </c>
      <c r="D88" s="113"/>
      <c r="E88" s="21"/>
    </row>
    <row r="89" spans="2:6" s="128" customFormat="1" ht="19.899999999999999" customHeight="1" x14ac:dyDescent="0.25">
      <c r="B89" s="228" t="s">
        <v>2294</v>
      </c>
      <c r="C89" s="229"/>
      <c r="D89" s="230"/>
      <c r="E89" s="129"/>
    </row>
    <row r="90" spans="2:6" s="130" customFormat="1" ht="19.899999999999999" customHeight="1" x14ac:dyDescent="0.25">
      <c r="B90" s="131" t="s">
        <v>2315</v>
      </c>
      <c r="C90" s="218" t="s">
        <v>2322</v>
      </c>
      <c r="D90" s="219"/>
      <c r="E90" s="132"/>
    </row>
    <row r="91" spans="2:6" s="26" customFormat="1" ht="15.65" customHeight="1" x14ac:dyDescent="0.3">
      <c r="B91" s="33" t="s">
        <v>2303</v>
      </c>
      <c r="C91" s="34" t="s">
        <v>2289</v>
      </c>
      <c r="D91" s="35"/>
      <c r="E91" s="27"/>
    </row>
    <row r="92" spans="2:6" s="26" customFormat="1" ht="15.65" customHeight="1" x14ac:dyDescent="0.3">
      <c r="B92" s="169" t="s">
        <v>2287</v>
      </c>
      <c r="C92" s="165" t="s">
        <v>2296</v>
      </c>
      <c r="D92" s="67" t="s">
        <v>2297</v>
      </c>
      <c r="E92" s="25"/>
    </row>
    <row r="93" spans="2:6" s="26" customFormat="1" ht="15.65" customHeight="1" x14ac:dyDescent="0.3">
      <c r="B93" s="194" t="s">
        <v>2289</v>
      </c>
      <c r="C93" s="153" t="s">
        <v>2289</v>
      </c>
      <c r="D93" s="185" t="s">
        <v>2289</v>
      </c>
      <c r="E93" s="25"/>
      <c r="F93" s="30" t="s">
        <v>2289</v>
      </c>
    </row>
    <row r="94" spans="2:6" s="26" customFormat="1" ht="15.65" customHeight="1" x14ac:dyDescent="0.3">
      <c r="B94" s="102"/>
      <c r="C94" s="103"/>
      <c r="D94" s="104"/>
      <c r="E94" s="25"/>
    </row>
    <row r="95" spans="2:6" s="26" customFormat="1" ht="15.65" customHeight="1" x14ac:dyDescent="0.3">
      <c r="B95" s="105"/>
      <c r="C95" s="170">
        <f>SUM(C93:C93)</f>
        <v>0</v>
      </c>
      <c r="D95" s="106"/>
      <c r="E95" s="24"/>
    </row>
    <row r="96" spans="2:6" s="39" customFormat="1" ht="19.899999999999999" customHeight="1" x14ac:dyDescent="0.35">
      <c r="B96" s="171" t="s">
        <v>2304</v>
      </c>
      <c r="C96" s="112" t="s">
        <v>2296</v>
      </c>
      <c r="D96" s="172"/>
      <c r="E96" s="110"/>
    </row>
    <row r="97" spans="2:8" ht="19.899999999999999" customHeight="1" x14ac:dyDescent="0.25">
      <c r="B97" s="210" t="s">
        <v>2294</v>
      </c>
      <c r="C97" s="211"/>
      <c r="D97" s="212"/>
      <c r="E97" s="9"/>
    </row>
    <row r="98" spans="2:8" s="39" customFormat="1" ht="19.899999999999999" customHeight="1" x14ac:dyDescent="0.35">
      <c r="B98" s="115" t="s">
        <v>2315</v>
      </c>
      <c r="C98" s="218" t="s">
        <v>2322</v>
      </c>
      <c r="D98" s="219"/>
      <c r="E98" s="22"/>
    </row>
    <row r="99" spans="2:8" s="26" customFormat="1" ht="15.65" customHeight="1" x14ac:dyDescent="0.3">
      <c r="B99" s="127" t="s">
        <v>2292</v>
      </c>
      <c r="C99" s="133" t="s">
        <v>2289</v>
      </c>
      <c r="D99" s="134"/>
      <c r="E99" s="135"/>
    </row>
    <row r="100" spans="2:8" s="26" customFormat="1" ht="15.65" customHeight="1" x14ac:dyDescent="0.3">
      <c r="B100" s="65" t="s">
        <v>2287</v>
      </c>
      <c r="C100" s="165" t="s">
        <v>2296</v>
      </c>
      <c r="D100" s="67" t="s">
        <v>2297</v>
      </c>
      <c r="E100" s="51"/>
    </row>
    <row r="101" spans="2:8" s="26" customFormat="1" ht="15.65" customHeight="1" x14ac:dyDescent="0.3">
      <c r="B101" s="173" t="s">
        <v>2289</v>
      </c>
      <c r="C101" s="138"/>
      <c r="D101" s="185" t="s">
        <v>2289</v>
      </c>
      <c r="E101" s="174"/>
    </row>
    <row r="102" spans="2:8" s="46" customFormat="1" ht="15.65" customHeight="1" x14ac:dyDescent="0.3">
      <c r="B102" s="175"/>
      <c r="C102" s="136"/>
      <c r="D102" s="45"/>
      <c r="E102" s="23"/>
      <c r="H102" s="176"/>
    </row>
    <row r="103" spans="2:8" s="26" customFormat="1" ht="15.65" customHeight="1" x14ac:dyDescent="0.3">
      <c r="B103" s="160"/>
      <c r="C103" s="177">
        <f>SUM(C101:C102)</f>
        <v>0</v>
      </c>
      <c r="D103" s="161"/>
      <c r="E103" s="162"/>
    </row>
    <row r="104" spans="2:8" s="32" customFormat="1" ht="19.899999999999999" customHeight="1" x14ac:dyDescent="0.35">
      <c r="B104" s="178" t="s">
        <v>2305</v>
      </c>
      <c r="C104" s="121" t="s">
        <v>2296</v>
      </c>
      <c r="D104" s="179"/>
      <c r="E104" s="126"/>
    </row>
    <row r="105" spans="2:8" s="3" customFormat="1" ht="19.899999999999999" customHeight="1" x14ac:dyDescent="0.25">
      <c r="B105" s="210" t="s">
        <v>2294</v>
      </c>
      <c r="C105" s="211"/>
      <c r="D105" s="211"/>
      <c r="E105" s="212"/>
    </row>
    <row r="106" spans="2:8" s="39" customFormat="1" ht="19.899999999999999" customHeight="1" x14ac:dyDescent="0.35">
      <c r="B106" s="40" t="s">
        <v>2315</v>
      </c>
      <c r="C106" s="213" t="s">
        <v>2322</v>
      </c>
      <c r="D106" s="213"/>
      <c r="E106" s="214"/>
    </row>
    <row r="107" spans="2:8" s="3" customFormat="1" ht="15.65" customHeight="1" x14ac:dyDescent="0.25">
      <c r="B107" s="207" t="s">
        <v>2306</v>
      </c>
      <c r="C107" s="208"/>
      <c r="D107" s="208"/>
      <c r="E107" s="209"/>
    </row>
    <row r="108" spans="2:8" s="3" customFormat="1" ht="15.65" customHeight="1" x14ac:dyDescent="0.25">
      <c r="B108" s="215" t="s">
        <v>2307</v>
      </c>
      <c r="C108" s="216"/>
      <c r="D108" s="216"/>
      <c r="E108" s="217"/>
    </row>
    <row r="109" spans="2:8" s="3" customFormat="1" ht="15.65" customHeight="1" x14ac:dyDescent="0.25">
      <c r="B109" s="204" t="s">
        <v>2308</v>
      </c>
      <c r="C109" s="205"/>
      <c r="D109" s="205"/>
      <c r="E109" s="206"/>
    </row>
    <row r="110" spans="2:8" s="26" customFormat="1" ht="15.65" customHeight="1" x14ac:dyDescent="0.3">
      <c r="B110" s="94" t="s">
        <v>2287</v>
      </c>
      <c r="C110" s="75" t="s">
        <v>2288</v>
      </c>
      <c r="D110" s="75" t="s">
        <v>2309</v>
      </c>
      <c r="E110" s="76" t="s">
        <v>2310</v>
      </c>
    </row>
    <row r="111" spans="2:8" s="26" customFormat="1" ht="15.65" customHeight="1" x14ac:dyDescent="0.3">
      <c r="B111" s="68"/>
      <c r="C111" s="69"/>
      <c r="D111" s="69"/>
      <c r="E111" s="70"/>
    </row>
    <row r="112" spans="2:8" s="26" customFormat="1" ht="15.65" customHeight="1" x14ac:dyDescent="0.3">
      <c r="B112" s="71"/>
      <c r="C112" s="72"/>
      <c r="D112" s="72"/>
      <c r="E112" s="95">
        <v>0</v>
      </c>
    </row>
    <row r="113" spans="2:5" s="10" customFormat="1" ht="15.65" customHeight="1" x14ac:dyDescent="0.25">
      <c r="B113" s="207" t="s">
        <v>2291</v>
      </c>
      <c r="C113" s="208"/>
      <c r="D113" s="208"/>
      <c r="E113" s="209"/>
    </row>
    <row r="114" spans="2:5" s="26" customFormat="1" ht="15.65" customHeight="1" x14ac:dyDescent="0.3">
      <c r="B114" s="74" t="s">
        <v>2287</v>
      </c>
      <c r="C114" s="75" t="s">
        <v>2288</v>
      </c>
      <c r="D114" s="75" t="s">
        <v>2311</v>
      </c>
      <c r="E114" s="76" t="s">
        <v>2312</v>
      </c>
    </row>
    <row r="115" spans="2:5" s="26" customFormat="1" ht="15.65" customHeight="1" x14ac:dyDescent="0.3">
      <c r="B115" s="77"/>
      <c r="C115" s="78"/>
      <c r="D115" s="78"/>
      <c r="E115" s="64"/>
    </row>
    <row r="116" spans="2:5" s="26" customFormat="1" ht="15.65" customHeight="1" x14ac:dyDescent="0.3">
      <c r="B116" s="79" t="s">
        <v>2289</v>
      </c>
      <c r="C116" s="92" t="s">
        <v>2289</v>
      </c>
      <c r="D116" s="80" t="s">
        <v>2289</v>
      </c>
      <c r="E116" s="93">
        <v>0</v>
      </c>
    </row>
    <row r="117" spans="2:5" s="3" customFormat="1" ht="16.3" x14ac:dyDescent="0.3">
      <c r="B117" s="19"/>
      <c r="C117" s="101">
        <f>C79+C87+C95+C103</f>
        <v>2224.5700000000002</v>
      </c>
      <c r="D117" s="83" t="s">
        <v>2319</v>
      </c>
      <c r="E117" s="15"/>
    </row>
    <row r="118" spans="2:5" s="3" customFormat="1" ht="15.65" x14ac:dyDescent="0.25">
      <c r="B118" s="19"/>
      <c r="C118" s="20"/>
      <c r="D118" s="12"/>
      <c r="E118" s="15"/>
    </row>
    <row r="119" spans="2:5" s="3" customFormat="1" ht="15.65" x14ac:dyDescent="0.25">
      <c r="B119" s="12"/>
      <c r="C119" s="13"/>
      <c r="D119" s="14"/>
      <c r="E119" s="15"/>
    </row>
    <row r="120" spans="2:5" s="3" customFormat="1" ht="14.95" customHeight="1" x14ac:dyDescent="0.25">
      <c r="B120" s="12"/>
      <c r="C120" s="13"/>
      <c r="D120" s="7"/>
      <c r="E120" s="15"/>
    </row>
  </sheetData>
  <mergeCells count="31">
    <mergeCell ref="B43:E43"/>
    <mergeCell ref="B2:D2"/>
    <mergeCell ref="C3:D3"/>
    <mergeCell ref="B13:D13"/>
    <mergeCell ref="C14:D14"/>
    <mergeCell ref="B21:D21"/>
    <mergeCell ref="C22:D22"/>
    <mergeCell ref="B30:D30"/>
    <mergeCell ref="C31:D31"/>
    <mergeCell ref="B40:E40"/>
    <mergeCell ref="C41:E41"/>
    <mergeCell ref="B42:E42"/>
    <mergeCell ref="C98:D98"/>
    <mergeCell ref="B44:E44"/>
    <mergeCell ref="B48:E48"/>
    <mergeCell ref="B54:D54"/>
    <mergeCell ref="C55:D55"/>
    <mergeCell ref="B70:D70"/>
    <mergeCell ref="C71:D71"/>
    <mergeCell ref="B81:D81"/>
    <mergeCell ref="C82:D82"/>
    <mergeCell ref="B89:D89"/>
    <mergeCell ref="C90:D90"/>
    <mergeCell ref="B97:D97"/>
    <mergeCell ref="B56:D56"/>
    <mergeCell ref="B109:E109"/>
    <mergeCell ref="B113:E113"/>
    <mergeCell ref="B105:E105"/>
    <mergeCell ref="C106:E106"/>
    <mergeCell ref="B107:E107"/>
    <mergeCell ref="B108:E10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2" fitToHeight="0" orientation="landscape" r:id="rId1"/>
  <headerFooter>
    <oddFooter xml:space="preserve">&amp;CAG DAG disclosure - Internet&amp;R </oddFooter>
  </headerFooter>
  <rowBreaks count="3" manualBreakCount="3">
    <brk id="39" min="1" max="4" man="1"/>
    <brk id="69" min="1" max="4" man="1"/>
    <brk id="104" min="1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19"/>
  <sheetViews>
    <sheetView workbookViewId="0"/>
  </sheetViews>
  <sheetFormatPr defaultRowHeight="14.3" x14ac:dyDescent="0.25"/>
  <sheetData>
    <row r="1" spans="1:12" x14ac:dyDescent="0.25">
      <c r="A1" s="1" t="s">
        <v>2285</v>
      </c>
      <c r="B1" s="1" t="s">
        <v>1</v>
      </c>
      <c r="D1" s="1" t="s">
        <v>1</v>
      </c>
      <c r="F1" s="1" t="s">
        <v>10</v>
      </c>
      <c r="G1" s="1" t="s">
        <v>10</v>
      </c>
      <c r="H1" s="1" t="s">
        <v>10</v>
      </c>
      <c r="I1" s="1" t="s">
        <v>10</v>
      </c>
      <c r="J1" s="1" t="s">
        <v>10</v>
      </c>
      <c r="K1" s="1" t="s">
        <v>10</v>
      </c>
      <c r="L1" s="1" t="s">
        <v>10</v>
      </c>
    </row>
    <row r="2" spans="1:12" x14ac:dyDescent="0.25">
      <c r="A2" s="1" t="s">
        <v>1</v>
      </c>
      <c r="D2" s="1" t="s">
        <v>234</v>
      </c>
      <c r="E2" s="1" t="s">
        <v>248</v>
      </c>
      <c r="F2" s="1" t="s">
        <v>236</v>
      </c>
    </row>
    <row r="3" spans="1:12" x14ac:dyDescent="0.25">
      <c r="A3" s="1" t="s">
        <v>1</v>
      </c>
      <c r="D3" s="1" t="s">
        <v>235</v>
      </c>
      <c r="E3" s="1" t="s">
        <v>249</v>
      </c>
      <c r="F3" s="1" t="s">
        <v>237</v>
      </c>
    </row>
    <row r="4" spans="1:12" x14ac:dyDescent="0.25">
      <c r="A4" s="1" t="s">
        <v>1</v>
      </c>
      <c r="E4" s="1" t="s">
        <v>250</v>
      </c>
    </row>
    <row r="5" spans="1:12" x14ac:dyDescent="0.25">
      <c r="A5" s="1" t="s">
        <v>1</v>
      </c>
      <c r="E5" s="1" t="s">
        <v>251</v>
      </c>
    </row>
    <row r="6" spans="1:12" x14ac:dyDescent="0.25">
      <c r="A6" s="1" t="s">
        <v>1</v>
      </c>
    </row>
    <row r="7" spans="1:12" x14ac:dyDescent="0.25">
      <c r="A7" s="1" t="s">
        <v>1</v>
      </c>
      <c r="E7" s="1" t="s">
        <v>0</v>
      </c>
    </row>
    <row r="10" spans="1:12" x14ac:dyDescent="0.25">
      <c r="E10" s="1" t="s">
        <v>695</v>
      </c>
    </row>
    <row r="11" spans="1:12" x14ac:dyDescent="0.25">
      <c r="E11" s="1" t="s">
        <v>696</v>
      </c>
    </row>
    <row r="12" spans="1:12" x14ac:dyDescent="0.25">
      <c r="E12" s="1" t="s">
        <v>697</v>
      </c>
    </row>
    <row r="14" spans="1:12" x14ac:dyDescent="0.25">
      <c r="D14" s="1" t="s">
        <v>2</v>
      </c>
      <c r="E14" s="1" t="s">
        <v>2</v>
      </c>
      <c r="F14" s="1" t="s">
        <v>7</v>
      </c>
      <c r="G14" s="1" t="s">
        <v>8</v>
      </c>
      <c r="H14" s="1" t="s">
        <v>3</v>
      </c>
      <c r="I14" s="1" t="s">
        <v>5</v>
      </c>
      <c r="J14" s="1" t="s">
        <v>6</v>
      </c>
      <c r="K14" s="1" t="s">
        <v>9</v>
      </c>
      <c r="L14" s="1" t="s">
        <v>4</v>
      </c>
    </row>
    <row r="15" spans="1:12" x14ac:dyDescent="0.25">
      <c r="B15" s="1" t="s">
        <v>252</v>
      </c>
      <c r="D15" s="1" t="s">
        <v>698</v>
      </c>
      <c r="E15" s="1" t="s">
        <v>255</v>
      </c>
      <c r="F15" s="1" t="s">
        <v>699</v>
      </c>
      <c r="G15" s="1" t="s">
        <v>700</v>
      </c>
      <c r="H15" s="1" t="s">
        <v>701</v>
      </c>
      <c r="I15" s="1" t="s">
        <v>702</v>
      </c>
      <c r="J15" s="1" t="s">
        <v>703</v>
      </c>
      <c r="K15" s="1" t="s">
        <v>704</v>
      </c>
      <c r="L15" s="1" t="s">
        <v>475</v>
      </c>
    </row>
    <row r="16" spans="1:12" x14ac:dyDescent="0.25">
      <c r="B16" s="1" t="s">
        <v>253</v>
      </c>
      <c r="D16" s="1" t="s">
        <v>705</v>
      </c>
      <c r="E16" s="1" t="s">
        <v>256</v>
      </c>
      <c r="F16" s="1" t="s">
        <v>706</v>
      </c>
      <c r="G16" s="1" t="s">
        <v>707</v>
      </c>
      <c r="H16" s="1" t="s">
        <v>708</v>
      </c>
      <c r="I16" s="1" t="s">
        <v>709</v>
      </c>
      <c r="J16" s="1" t="s">
        <v>710</v>
      </c>
      <c r="K16" s="1" t="s">
        <v>711</v>
      </c>
      <c r="L16" s="1" t="s">
        <v>476</v>
      </c>
    </row>
    <row r="17" spans="2:12" x14ac:dyDescent="0.25">
      <c r="B17" s="1" t="s">
        <v>254</v>
      </c>
      <c r="D17" s="1" t="s">
        <v>712</v>
      </c>
      <c r="E17" s="1" t="s">
        <v>257</v>
      </c>
      <c r="F17" s="1" t="s">
        <v>713</v>
      </c>
      <c r="G17" s="1" t="s">
        <v>714</v>
      </c>
      <c r="H17" s="1" t="s">
        <v>715</v>
      </c>
      <c r="I17" s="1" t="s">
        <v>716</v>
      </c>
      <c r="J17" s="1" t="s">
        <v>717</v>
      </c>
      <c r="K17" s="1" t="s">
        <v>718</v>
      </c>
      <c r="L17" s="1" t="s">
        <v>477</v>
      </c>
    </row>
    <row r="19" spans="2:12" x14ac:dyDescent="0.25">
      <c r="I19" s="1" t="s">
        <v>719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19"/>
  <sheetViews>
    <sheetView workbookViewId="0"/>
  </sheetViews>
  <sheetFormatPr defaultRowHeight="14.3" x14ac:dyDescent="0.25"/>
  <sheetData>
    <row r="1" spans="1:12" x14ac:dyDescent="0.25">
      <c r="A1" s="1" t="s">
        <v>2285</v>
      </c>
      <c r="B1" s="1" t="s">
        <v>1</v>
      </c>
      <c r="D1" s="1" t="s">
        <v>1</v>
      </c>
      <c r="F1" s="1" t="s">
        <v>10</v>
      </c>
      <c r="G1" s="1" t="s">
        <v>10</v>
      </c>
      <c r="H1" s="1" t="s">
        <v>10</v>
      </c>
      <c r="I1" s="1" t="s">
        <v>10</v>
      </c>
      <c r="J1" s="1" t="s">
        <v>10</v>
      </c>
      <c r="K1" s="1" t="s">
        <v>10</v>
      </c>
      <c r="L1" s="1" t="s">
        <v>10</v>
      </c>
    </row>
    <row r="2" spans="1:12" x14ac:dyDescent="0.25">
      <c r="A2" s="1" t="s">
        <v>1</v>
      </c>
      <c r="D2" s="1" t="s">
        <v>234</v>
      </c>
      <c r="E2" s="1" t="s">
        <v>248</v>
      </c>
      <c r="F2" s="1" t="s">
        <v>236</v>
      </c>
    </row>
    <row r="3" spans="1:12" x14ac:dyDescent="0.25">
      <c r="A3" s="1" t="s">
        <v>1</v>
      </c>
      <c r="D3" s="1" t="s">
        <v>235</v>
      </c>
      <c r="E3" s="1" t="s">
        <v>249</v>
      </c>
      <c r="F3" s="1" t="s">
        <v>237</v>
      </c>
    </row>
    <row r="4" spans="1:12" x14ac:dyDescent="0.25">
      <c r="A4" s="1" t="s">
        <v>1</v>
      </c>
      <c r="E4" s="1" t="s">
        <v>250</v>
      </c>
    </row>
    <row r="5" spans="1:12" x14ac:dyDescent="0.25">
      <c r="A5" s="1" t="s">
        <v>1</v>
      </c>
      <c r="E5" s="1" t="s">
        <v>251</v>
      </c>
    </row>
    <row r="6" spans="1:12" x14ac:dyDescent="0.25">
      <c r="A6" s="1" t="s">
        <v>1</v>
      </c>
    </row>
    <row r="7" spans="1:12" x14ac:dyDescent="0.25">
      <c r="A7" s="1" t="s">
        <v>1</v>
      </c>
      <c r="E7" s="1" t="s">
        <v>0</v>
      </c>
    </row>
    <row r="10" spans="1:12" x14ac:dyDescent="0.25">
      <c r="E10" s="1" t="s">
        <v>695</v>
      </c>
    </row>
    <row r="11" spans="1:12" x14ac:dyDescent="0.25">
      <c r="E11" s="1" t="s">
        <v>696</v>
      </c>
    </row>
    <row r="12" spans="1:12" x14ac:dyDescent="0.25">
      <c r="E12" s="1" t="s">
        <v>697</v>
      </c>
    </row>
    <row r="14" spans="1:12" x14ac:dyDescent="0.25">
      <c r="D14" s="1" t="s">
        <v>2</v>
      </c>
      <c r="E14" s="1" t="s">
        <v>2</v>
      </c>
      <c r="F14" s="1" t="s">
        <v>7</v>
      </c>
      <c r="G14" s="1" t="s">
        <v>8</v>
      </c>
      <c r="H14" s="1" t="s">
        <v>3</v>
      </c>
      <c r="I14" s="1" t="s">
        <v>5</v>
      </c>
      <c r="J14" s="1" t="s">
        <v>6</v>
      </c>
      <c r="K14" s="1" t="s">
        <v>9</v>
      </c>
      <c r="L14" s="1" t="s">
        <v>4</v>
      </c>
    </row>
    <row r="15" spans="1:12" x14ac:dyDescent="0.25">
      <c r="B15" s="1" t="s">
        <v>252</v>
      </c>
      <c r="D15" s="1" t="s">
        <v>698</v>
      </c>
      <c r="E15" s="1" t="s">
        <v>255</v>
      </c>
      <c r="F15" s="1" t="s">
        <v>699</v>
      </c>
      <c r="G15" s="1" t="s">
        <v>700</v>
      </c>
      <c r="H15" s="1" t="s">
        <v>701</v>
      </c>
      <c r="I15" s="1" t="s">
        <v>702</v>
      </c>
      <c r="J15" s="1" t="s">
        <v>703</v>
      </c>
      <c r="K15" s="1" t="s">
        <v>704</v>
      </c>
      <c r="L15" s="1" t="s">
        <v>475</v>
      </c>
    </row>
    <row r="16" spans="1:12" x14ac:dyDescent="0.25">
      <c r="B16" s="1" t="s">
        <v>253</v>
      </c>
      <c r="D16" s="1" t="s">
        <v>705</v>
      </c>
      <c r="E16" s="1" t="s">
        <v>256</v>
      </c>
      <c r="F16" s="1" t="s">
        <v>706</v>
      </c>
      <c r="G16" s="1" t="s">
        <v>707</v>
      </c>
      <c r="H16" s="1" t="s">
        <v>708</v>
      </c>
      <c r="I16" s="1" t="s">
        <v>709</v>
      </c>
      <c r="J16" s="1" t="s">
        <v>710</v>
      </c>
      <c r="K16" s="1" t="s">
        <v>711</v>
      </c>
      <c r="L16" s="1" t="s">
        <v>476</v>
      </c>
    </row>
    <row r="17" spans="2:12" x14ac:dyDescent="0.25">
      <c r="B17" s="1" t="s">
        <v>254</v>
      </c>
      <c r="D17" s="1" t="s">
        <v>712</v>
      </c>
      <c r="E17" s="1" t="s">
        <v>257</v>
      </c>
      <c r="F17" s="1" t="s">
        <v>713</v>
      </c>
      <c r="G17" s="1" t="s">
        <v>714</v>
      </c>
      <c r="H17" s="1" t="s">
        <v>715</v>
      </c>
      <c r="I17" s="1" t="s">
        <v>716</v>
      </c>
      <c r="J17" s="1" t="s">
        <v>717</v>
      </c>
      <c r="K17" s="1" t="s">
        <v>718</v>
      </c>
      <c r="L17" s="1" t="s">
        <v>477</v>
      </c>
    </row>
    <row r="19" spans="2:12" x14ac:dyDescent="0.25">
      <c r="I19" s="1" t="s">
        <v>719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241"/>
  <sheetViews>
    <sheetView workbookViewId="0"/>
  </sheetViews>
  <sheetFormatPr defaultRowHeight="14.3" x14ac:dyDescent="0.25"/>
  <sheetData>
    <row r="1" spans="1:12" x14ac:dyDescent="0.25">
      <c r="A1" s="1" t="s">
        <v>2286</v>
      </c>
      <c r="B1" s="1" t="s">
        <v>1</v>
      </c>
      <c r="D1" s="1" t="s">
        <v>1</v>
      </c>
      <c r="F1" s="1" t="s">
        <v>10</v>
      </c>
      <c r="G1" s="1" t="s">
        <v>10</v>
      </c>
      <c r="H1" s="1" t="s">
        <v>10</v>
      </c>
      <c r="I1" s="1" t="s">
        <v>10</v>
      </c>
      <c r="J1" s="1" t="s">
        <v>10</v>
      </c>
      <c r="K1" s="1" t="s">
        <v>10</v>
      </c>
      <c r="L1" s="1" t="s">
        <v>10</v>
      </c>
    </row>
    <row r="2" spans="1:12" x14ac:dyDescent="0.25">
      <c r="A2" s="1" t="s">
        <v>1</v>
      </c>
      <c r="D2" s="1" t="s">
        <v>234</v>
      </c>
      <c r="E2" s="1" t="s">
        <v>248</v>
      </c>
      <c r="F2" s="1" t="s">
        <v>236</v>
      </c>
    </row>
    <row r="3" spans="1:12" x14ac:dyDescent="0.25">
      <c r="A3" s="1" t="s">
        <v>1</v>
      </c>
      <c r="D3" s="1" t="s">
        <v>235</v>
      </c>
      <c r="E3" s="1" t="s">
        <v>249</v>
      </c>
      <c r="F3" s="1" t="s">
        <v>237</v>
      </c>
    </row>
    <row r="4" spans="1:12" x14ac:dyDescent="0.25">
      <c r="A4" s="1" t="s">
        <v>1</v>
      </c>
      <c r="E4" s="1" t="s">
        <v>250</v>
      </c>
    </row>
    <row r="5" spans="1:12" x14ac:dyDescent="0.25">
      <c r="A5" s="1" t="s">
        <v>1</v>
      </c>
      <c r="E5" s="1" t="s">
        <v>251</v>
      </c>
    </row>
    <row r="6" spans="1:12" x14ac:dyDescent="0.25">
      <c r="A6" s="1" t="s">
        <v>1</v>
      </c>
    </row>
    <row r="7" spans="1:12" x14ac:dyDescent="0.25">
      <c r="A7" s="1" t="s">
        <v>1</v>
      </c>
      <c r="E7" s="1" t="s">
        <v>0</v>
      </c>
    </row>
    <row r="10" spans="1:12" x14ac:dyDescent="0.25">
      <c r="E10" s="1" t="s">
        <v>695</v>
      </c>
    </row>
    <row r="11" spans="1:12" x14ac:dyDescent="0.25">
      <c r="E11" s="1" t="s">
        <v>696</v>
      </c>
    </row>
    <row r="12" spans="1:12" x14ac:dyDescent="0.25">
      <c r="E12" s="1" t="s">
        <v>697</v>
      </c>
    </row>
    <row r="14" spans="1:12" x14ac:dyDescent="0.25">
      <c r="D14" s="1" t="s">
        <v>2</v>
      </c>
      <c r="E14" s="1" t="s">
        <v>2</v>
      </c>
      <c r="F14" s="1" t="s">
        <v>7</v>
      </c>
      <c r="G14" s="1" t="s">
        <v>8</v>
      </c>
      <c r="H14" s="1" t="s">
        <v>3</v>
      </c>
      <c r="I14" s="1" t="s">
        <v>5</v>
      </c>
      <c r="J14" s="1" t="s">
        <v>6</v>
      </c>
      <c r="K14" s="1" t="s">
        <v>9</v>
      </c>
      <c r="L14" s="1" t="s">
        <v>4</v>
      </c>
    </row>
    <row r="15" spans="1:12" x14ac:dyDescent="0.25">
      <c r="B15" s="1" t="s">
        <v>252</v>
      </c>
      <c r="D15" s="1" t="s">
        <v>698</v>
      </c>
      <c r="E15" s="1" t="s">
        <v>255</v>
      </c>
      <c r="F15" s="1" t="s">
        <v>699</v>
      </c>
      <c r="G15" s="1" t="s">
        <v>700</v>
      </c>
      <c r="H15" s="1" t="s">
        <v>701</v>
      </c>
      <c r="I15" s="1" t="s">
        <v>702</v>
      </c>
      <c r="J15" s="1" t="s">
        <v>703</v>
      </c>
      <c r="K15" s="1" t="s">
        <v>704</v>
      </c>
      <c r="L15" s="1" t="s">
        <v>475</v>
      </c>
    </row>
    <row r="16" spans="1:12" x14ac:dyDescent="0.25">
      <c r="A16" s="1" t="s">
        <v>11</v>
      </c>
      <c r="B16" s="1" t="s">
        <v>12</v>
      </c>
      <c r="D16" s="1" t="s">
        <v>705</v>
      </c>
      <c r="E16" s="1" t="s">
        <v>256</v>
      </c>
      <c r="F16" s="1" t="s">
        <v>706</v>
      </c>
      <c r="G16" s="1" t="s">
        <v>707</v>
      </c>
      <c r="H16" s="1" t="s">
        <v>708</v>
      </c>
      <c r="I16" s="1" t="s">
        <v>709</v>
      </c>
      <c r="J16" s="1" t="s">
        <v>710</v>
      </c>
      <c r="K16" s="1" t="s">
        <v>711</v>
      </c>
      <c r="L16" s="1" t="s">
        <v>476</v>
      </c>
    </row>
    <row r="17" spans="1:12" x14ac:dyDescent="0.25">
      <c r="A17" s="1" t="s">
        <v>11</v>
      </c>
      <c r="B17" s="1" t="s">
        <v>13</v>
      </c>
      <c r="D17" s="1" t="s">
        <v>712</v>
      </c>
      <c r="E17" s="1" t="s">
        <v>257</v>
      </c>
      <c r="F17" s="1" t="s">
        <v>713</v>
      </c>
      <c r="G17" s="1" t="s">
        <v>714</v>
      </c>
      <c r="H17" s="1" t="s">
        <v>715</v>
      </c>
      <c r="I17" s="1" t="s">
        <v>716</v>
      </c>
      <c r="J17" s="1" t="s">
        <v>717</v>
      </c>
      <c r="K17" s="1" t="s">
        <v>718</v>
      </c>
      <c r="L17" s="1" t="s">
        <v>477</v>
      </c>
    </row>
    <row r="18" spans="1:12" x14ac:dyDescent="0.25">
      <c r="A18" s="1" t="s">
        <v>11</v>
      </c>
      <c r="B18" s="1" t="s">
        <v>14</v>
      </c>
      <c r="D18" s="1" t="s">
        <v>726</v>
      </c>
      <c r="E18" s="1" t="s">
        <v>258</v>
      </c>
      <c r="F18" s="1" t="s">
        <v>735</v>
      </c>
      <c r="G18" s="1" t="s">
        <v>744</v>
      </c>
      <c r="H18" s="1" t="s">
        <v>753</v>
      </c>
      <c r="I18" s="1" t="s">
        <v>762</v>
      </c>
      <c r="J18" s="1" t="s">
        <v>771</v>
      </c>
      <c r="K18" s="1" t="s">
        <v>780</v>
      </c>
      <c r="L18" s="1" t="s">
        <v>478</v>
      </c>
    </row>
    <row r="19" spans="1:12" x14ac:dyDescent="0.25">
      <c r="A19" s="1" t="s">
        <v>11</v>
      </c>
      <c r="B19" s="1" t="s">
        <v>15</v>
      </c>
      <c r="D19" s="1" t="s">
        <v>727</v>
      </c>
      <c r="E19" s="1" t="s">
        <v>259</v>
      </c>
      <c r="F19" s="1" t="s">
        <v>736</v>
      </c>
      <c r="G19" s="1" t="s">
        <v>745</v>
      </c>
      <c r="H19" s="1" t="s">
        <v>754</v>
      </c>
      <c r="I19" s="1" t="s">
        <v>763</v>
      </c>
      <c r="J19" s="1" t="s">
        <v>772</v>
      </c>
      <c r="K19" s="1" t="s">
        <v>781</v>
      </c>
      <c r="L19" s="1" t="s">
        <v>479</v>
      </c>
    </row>
    <row r="20" spans="1:12" x14ac:dyDescent="0.25">
      <c r="A20" s="1" t="s">
        <v>11</v>
      </c>
      <c r="B20" s="1" t="s">
        <v>16</v>
      </c>
      <c r="D20" s="1" t="s">
        <v>728</v>
      </c>
      <c r="E20" s="1" t="s">
        <v>260</v>
      </c>
      <c r="F20" s="1" t="s">
        <v>737</v>
      </c>
      <c r="G20" s="1" t="s">
        <v>746</v>
      </c>
      <c r="H20" s="1" t="s">
        <v>755</v>
      </c>
      <c r="I20" s="1" t="s">
        <v>764</v>
      </c>
      <c r="J20" s="1" t="s">
        <v>773</v>
      </c>
      <c r="K20" s="1" t="s">
        <v>782</v>
      </c>
      <c r="L20" s="1" t="s">
        <v>480</v>
      </c>
    </row>
    <row r="21" spans="1:12" x14ac:dyDescent="0.25">
      <c r="A21" s="1" t="s">
        <v>11</v>
      </c>
      <c r="B21" s="1" t="s">
        <v>17</v>
      </c>
      <c r="D21" s="1" t="s">
        <v>729</v>
      </c>
      <c r="E21" s="1" t="s">
        <v>261</v>
      </c>
      <c r="F21" s="1" t="s">
        <v>738</v>
      </c>
      <c r="G21" s="1" t="s">
        <v>747</v>
      </c>
      <c r="H21" s="1" t="s">
        <v>756</v>
      </c>
      <c r="I21" s="1" t="s">
        <v>765</v>
      </c>
      <c r="J21" s="1" t="s">
        <v>774</v>
      </c>
      <c r="K21" s="1" t="s">
        <v>783</v>
      </c>
      <c r="L21" s="1" t="s">
        <v>481</v>
      </c>
    </row>
    <row r="22" spans="1:12" x14ac:dyDescent="0.25">
      <c r="A22" s="1" t="s">
        <v>11</v>
      </c>
      <c r="B22" s="1" t="s">
        <v>18</v>
      </c>
      <c r="D22" s="1" t="s">
        <v>730</v>
      </c>
      <c r="E22" s="1" t="s">
        <v>262</v>
      </c>
      <c r="F22" s="1" t="s">
        <v>739</v>
      </c>
      <c r="G22" s="1" t="s">
        <v>748</v>
      </c>
      <c r="H22" s="1" t="s">
        <v>757</v>
      </c>
      <c r="I22" s="1" t="s">
        <v>766</v>
      </c>
      <c r="J22" s="1" t="s">
        <v>775</v>
      </c>
      <c r="K22" s="1" t="s">
        <v>784</v>
      </c>
      <c r="L22" s="1" t="s">
        <v>482</v>
      </c>
    </row>
    <row r="23" spans="1:12" x14ac:dyDescent="0.25">
      <c r="A23" s="1" t="s">
        <v>11</v>
      </c>
      <c r="B23" s="1" t="s">
        <v>19</v>
      </c>
      <c r="D23" s="1" t="s">
        <v>731</v>
      </c>
      <c r="E23" s="1" t="s">
        <v>263</v>
      </c>
      <c r="F23" s="1" t="s">
        <v>740</v>
      </c>
      <c r="G23" s="1" t="s">
        <v>749</v>
      </c>
      <c r="H23" s="1" t="s">
        <v>758</v>
      </c>
      <c r="I23" s="1" t="s">
        <v>767</v>
      </c>
      <c r="J23" s="1" t="s">
        <v>776</v>
      </c>
      <c r="K23" s="1" t="s">
        <v>785</v>
      </c>
      <c r="L23" s="1" t="s">
        <v>483</v>
      </c>
    </row>
    <row r="24" spans="1:12" x14ac:dyDescent="0.25">
      <c r="A24" s="1" t="s">
        <v>11</v>
      </c>
      <c r="B24" s="1" t="s">
        <v>20</v>
      </c>
      <c r="D24" s="1" t="s">
        <v>732</v>
      </c>
      <c r="E24" s="1" t="s">
        <v>264</v>
      </c>
      <c r="F24" s="1" t="s">
        <v>741</v>
      </c>
      <c r="G24" s="1" t="s">
        <v>750</v>
      </c>
      <c r="H24" s="1" t="s">
        <v>759</v>
      </c>
      <c r="I24" s="1" t="s">
        <v>768</v>
      </c>
      <c r="J24" s="1" t="s">
        <v>777</v>
      </c>
      <c r="K24" s="1" t="s">
        <v>786</v>
      </c>
      <c r="L24" s="1" t="s">
        <v>484</v>
      </c>
    </row>
    <row r="25" spans="1:12" x14ac:dyDescent="0.25">
      <c r="A25" s="1" t="s">
        <v>11</v>
      </c>
      <c r="B25" s="1" t="s">
        <v>21</v>
      </c>
      <c r="D25" s="1" t="s">
        <v>733</v>
      </c>
      <c r="E25" s="1" t="s">
        <v>265</v>
      </c>
      <c r="F25" s="1" t="s">
        <v>742</v>
      </c>
      <c r="G25" s="1" t="s">
        <v>751</v>
      </c>
      <c r="H25" s="1" t="s">
        <v>760</v>
      </c>
      <c r="I25" s="1" t="s">
        <v>769</v>
      </c>
      <c r="J25" s="1" t="s">
        <v>778</v>
      </c>
      <c r="K25" s="1" t="s">
        <v>787</v>
      </c>
      <c r="L25" s="1" t="s">
        <v>485</v>
      </c>
    </row>
    <row r="26" spans="1:12" x14ac:dyDescent="0.25">
      <c r="A26" s="1" t="s">
        <v>11</v>
      </c>
      <c r="B26" s="1" t="s">
        <v>22</v>
      </c>
      <c r="D26" s="1" t="s">
        <v>734</v>
      </c>
      <c r="E26" s="1" t="s">
        <v>266</v>
      </c>
      <c r="F26" s="1" t="s">
        <v>743</v>
      </c>
      <c r="G26" s="1" t="s">
        <v>752</v>
      </c>
      <c r="H26" s="1" t="s">
        <v>761</v>
      </c>
      <c r="I26" s="1" t="s">
        <v>770</v>
      </c>
      <c r="J26" s="1" t="s">
        <v>779</v>
      </c>
      <c r="K26" s="1" t="s">
        <v>788</v>
      </c>
      <c r="L26" s="1" t="s">
        <v>486</v>
      </c>
    </row>
    <row r="27" spans="1:12" x14ac:dyDescent="0.25">
      <c r="B27" s="1" t="s">
        <v>253</v>
      </c>
      <c r="D27" s="1" t="s">
        <v>789</v>
      </c>
      <c r="E27" s="1" t="s">
        <v>267</v>
      </c>
      <c r="F27" s="1" t="s">
        <v>989</v>
      </c>
      <c r="G27" s="1" t="s">
        <v>1189</v>
      </c>
      <c r="H27" s="1" t="s">
        <v>1389</v>
      </c>
      <c r="I27" s="1" t="s">
        <v>1589</v>
      </c>
      <c r="J27" s="1" t="s">
        <v>1789</v>
      </c>
      <c r="K27" s="1" t="s">
        <v>1989</v>
      </c>
      <c r="L27" s="1" t="s">
        <v>487</v>
      </c>
    </row>
    <row r="28" spans="1:12" x14ac:dyDescent="0.25">
      <c r="A28" s="1" t="s">
        <v>11</v>
      </c>
      <c r="B28" s="1" t="s">
        <v>23</v>
      </c>
      <c r="D28" s="1" t="s">
        <v>790</v>
      </c>
      <c r="E28" s="1" t="s">
        <v>268</v>
      </c>
      <c r="F28" s="1" t="s">
        <v>990</v>
      </c>
      <c r="G28" s="1" t="s">
        <v>1190</v>
      </c>
      <c r="H28" s="1" t="s">
        <v>1390</v>
      </c>
      <c r="I28" s="1" t="s">
        <v>1590</v>
      </c>
      <c r="J28" s="1" t="s">
        <v>1790</v>
      </c>
      <c r="K28" s="1" t="s">
        <v>1990</v>
      </c>
      <c r="L28" s="1" t="s">
        <v>488</v>
      </c>
    </row>
    <row r="29" spans="1:12" x14ac:dyDescent="0.25">
      <c r="A29" s="1" t="s">
        <v>11</v>
      </c>
      <c r="B29" s="1" t="s">
        <v>24</v>
      </c>
      <c r="D29" s="1" t="s">
        <v>791</v>
      </c>
      <c r="E29" s="1" t="s">
        <v>269</v>
      </c>
      <c r="F29" s="1" t="s">
        <v>991</v>
      </c>
      <c r="G29" s="1" t="s">
        <v>1191</v>
      </c>
      <c r="H29" s="1" t="s">
        <v>1391</v>
      </c>
      <c r="I29" s="1" t="s">
        <v>1591</v>
      </c>
      <c r="J29" s="1" t="s">
        <v>1791</v>
      </c>
      <c r="K29" s="1" t="s">
        <v>1991</v>
      </c>
      <c r="L29" s="1" t="s">
        <v>489</v>
      </c>
    </row>
    <row r="30" spans="1:12" x14ac:dyDescent="0.25">
      <c r="A30" s="1" t="s">
        <v>11</v>
      </c>
      <c r="B30" s="1" t="s">
        <v>25</v>
      </c>
      <c r="D30" s="1" t="s">
        <v>792</v>
      </c>
      <c r="E30" s="1" t="s">
        <v>270</v>
      </c>
      <c r="F30" s="1" t="s">
        <v>992</v>
      </c>
      <c r="G30" s="1" t="s">
        <v>1192</v>
      </c>
      <c r="H30" s="1" t="s">
        <v>1392</v>
      </c>
      <c r="I30" s="1" t="s">
        <v>1592</v>
      </c>
      <c r="J30" s="1" t="s">
        <v>1792</v>
      </c>
      <c r="K30" s="1" t="s">
        <v>1992</v>
      </c>
      <c r="L30" s="1" t="s">
        <v>490</v>
      </c>
    </row>
    <row r="31" spans="1:12" x14ac:dyDescent="0.25">
      <c r="A31" s="1" t="s">
        <v>11</v>
      </c>
      <c r="B31" s="1" t="s">
        <v>26</v>
      </c>
      <c r="D31" s="1" t="s">
        <v>793</v>
      </c>
      <c r="E31" s="1" t="s">
        <v>271</v>
      </c>
      <c r="F31" s="1" t="s">
        <v>993</v>
      </c>
      <c r="G31" s="1" t="s">
        <v>1193</v>
      </c>
      <c r="H31" s="1" t="s">
        <v>1393</v>
      </c>
      <c r="I31" s="1" t="s">
        <v>1593</v>
      </c>
      <c r="J31" s="1" t="s">
        <v>1793</v>
      </c>
      <c r="K31" s="1" t="s">
        <v>1993</v>
      </c>
      <c r="L31" s="1" t="s">
        <v>491</v>
      </c>
    </row>
    <row r="32" spans="1:12" x14ac:dyDescent="0.25">
      <c r="A32" s="1" t="s">
        <v>11</v>
      </c>
      <c r="B32" s="1" t="s">
        <v>27</v>
      </c>
      <c r="D32" s="1" t="s">
        <v>794</v>
      </c>
      <c r="E32" s="1" t="s">
        <v>272</v>
      </c>
      <c r="F32" s="1" t="s">
        <v>994</v>
      </c>
      <c r="G32" s="1" t="s">
        <v>1194</v>
      </c>
      <c r="H32" s="1" t="s">
        <v>1394</v>
      </c>
      <c r="I32" s="1" t="s">
        <v>1594</v>
      </c>
      <c r="J32" s="1" t="s">
        <v>1794</v>
      </c>
      <c r="K32" s="1" t="s">
        <v>1994</v>
      </c>
      <c r="L32" s="1" t="s">
        <v>492</v>
      </c>
    </row>
    <row r="33" spans="1:12" x14ac:dyDescent="0.25">
      <c r="A33" s="1" t="s">
        <v>11</v>
      </c>
      <c r="B33" s="1" t="s">
        <v>28</v>
      </c>
      <c r="D33" s="1" t="s">
        <v>795</v>
      </c>
      <c r="E33" s="1" t="s">
        <v>273</v>
      </c>
      <c r="F33" s="1" t="s">
        <v>995</v>
      </c>
      <c r="G33" s="1" t="s">
        <v>1195</v>
      </c>
      <c r="H33" s="1" t="s">
        <v>1395</v>
      </c>
      <c r="I33" s="1" t="s">
        <v>1595</v>
      </c>
      <c r="J33" s="1" t="s">
        <v>1795</v>
      </c>
      <c r="K33" s="1" t="s">
        <v>1995</v>
      </c>
      <c r="L33" s="1" t="s">
        <v>493</v>
      </c>
    </row>
    <row r="34" spans="1:12" x14ac:dyDescent="0.25">
      <c r="A34" s="1" t="s">
        <v>11</v>
      </c>
      <c r="B34" s="1" t="s">
        <v>29</v>
      </c>
      <c r="D34" s="1" t="s">
        <v>796</v>
      </c>
      <c r="E34" s="1" t="s">
        <v>274</v>
      </c>
      <c r="F34" s="1" t="s">
        <v>996</v>
      </c>
      <c r="G34" s="1" t="s">
        <v>1196</v>
      </c>
      <c r="H34" s="1" t="s">
        <v>1396</v>
      </c>
      <c r="I34" s="1" t="s">
        <v>1596</v>
      </c>
      <c r="J34" s="1" t="s">
        <v>1796</v>
      </c>
      <c r="K34" s="1" t="s">
        <v>1996</v>
      </c>
      <c r="L34" s="1" t="s">
        <v>494</v>
      </c>
    </row>
    <row r="35" spans="1:12" x14ac:dyDescent="0.25">
      <c r="A35" s="1" t="s">
        <v>11</v>
      </c>
      <c r="B35" s="1" t="s">
        <v>30</v>
      </c>
      <c r="D35" s="1" t="s">
        <v>797</v>
      </c>
      <c r="E35" s="1" t="s">
        <v>275</v>
      </c>
      <c r="F35" s="1" t="s">
        <v>997</v>
      </c>
      <c r="G35" s="1" t="s">
        <v>1197</v>
      </c>
      <c r="H35" s="1" t="s">
        <v>1397</v>
      </c>
      <c r="I35" s="1" t="s">
        <v>1597</v>
      </c>
      <c r="J35" s="1" t="s">
        <v>1797</v>
      </c>
      <c r="K35" s="1" t="s">
        <v>1997</v>
      </c>
      <c r="L35" s="1" t="s">
        <v>495</v>
      </c>
    </row>
    <row r="36" spans="1:12" x14ac:dyDescent="0.25">
      <c r="A36" s="1" t="s">
        <v>11</v>
      </c>
      <c r="B36" s="1" t="s">
        <v>31</v>
      </c>
      <c r="D36" s="1" t="s">
        <v>798</v>
      </c>
      <c r="E36" s="1" t="s">
        <v>276</v>
      </c>
      <c r="F36" s="1" t="s">
        <v>998</v>
      </c>
      <c r="G36" s="1" t="s">
        <v>1198</v>
      </c>
      <c r="H36" s="1" t="s">
        <v>1398</v>
      </c>
      <c r="I36" s="1" t="s">
        <v>1598</v>
      </c>
      <c r="J36" s="1" t="s">
        <v>1798</v>
      </c>
      <c r="K36" s="1" t="s">
        <v>1998</v>
      </c>
      <c r="L36" s="1" t="s">
        <v>496</v>
      </c>
    </row>
    <row r="37" spans="1:12" x14ac:dyDescent="0.25">
      <c r="A37" s="1" t="s">
        <v>11</v>
      </c>
      <c r="B37" s="1" t="s">
        <v>32</v>
      </c>
      <c r="D37" s="1" t="s">
        <v>799</v>
      </c>
      <c r="E37" s="1" t="s">
        <v>277</v>
      </c>
      <c r="F37" s="1" t="s">
        <v>999</v>
      </c>
      <c r="G37" s="1" t="s">
        <v>1199</v>
      </c>
      <c r="H37" s="1" t="s">
        <v>1399</v>
      </c>
      <c r="I37" s="1" t="s">
        <v>1599</v>
      </c>
      <c r="J37" s="1" t="s">
        <v>1799</v>
      </c>
      <c r="K37" s="1" t="s">
        <v>1999</v>
      </c>
      <c r="L37" s="1" t="s">
        <v>497</v>
      </c>
    </row>
    <row r="38" spans="1:12" x14ac:dyDescent="0.25">
      <c r="A38" s="1" t="s">
        <v>11</v>
      </c>
      <c r="B38" s="1" t="s">
        <v>33</v>
      </c>
      <c r="D38" s="1" t="s">
        <v>800</v>
      </c>
      <c r="E38" s="1" t="s">
        <v>278</v>
      </c>
      <c r="F38" s="1" t="s">
        <v>1000</v>
      </c>
      <c r="G38" s="1" t="s">
        <v>1200</v>
      </c>
      <c r="H38" s="1" t="s">
        <v>1400</v>
      </c>
      <c r="I38" s="1" t="s">
        <v>1600</v>
      </c>
      <c r="J38" s="1" t="s">
        <v>1800</v>
      </c>
      <c r="K38" s="1" t="s">
        <v>2000</v>
      </c>
      <c r="L38" s="1" t="s">
        <v>498</v>
      </c>
    </row>
    <row r="39" spans="1:12" x14ac:dyDescent="0.25">
      <c r="A39" s="1" t="s">
        <v>11</v>
      </c>
      <c r="B39" s="1" t="s">
        <v>34</v>
      </c>
      <c r="D39" s="1" t="s">
        <v>801</v>
      </c>
      <c r="E39" s="1" t="s">
        <v>279</v>
      </c>
      <c r="F39" s="1" t="s">
        <v>1001</v>
      </c>
      <c r="G39" s="1" t="s">
        <v>1201</v>
      </c>
      <c r="H39" s="1" t="s">
        <v>1401</v>
      </c>
      <c r="I39" s="1" t="s">
        <v>1601</v>
      </c>
      <c r="J39" s="1" t="s">
        <v>1801</v>
      </c>
      <c r="K39" s="1" t="s">
        <v>2001</v>
      </c>
      <c r="L39" s="1" t="s">
        <v>499</v>
      </c>
    </row>
    <row r="40" spans="1:12" x14ac:dyDescent="0.25">
      <c r="A40" s="1" t="s">
        <v>11</v>
      </c>
      <c r="B40" s="1" t="s">
        <v>35</v>
      </c>
      <c r="D40" s="1" t="s">
        <v>802</v>
      </c>
      <c r="E40" s="1" t="s">
        <v>280</v>
      </c>
      <c r="F40" s="1" t="s">
        <v>1002</v>
      </c>
      <c r="G40" s="1" t="s">
        <v>1202</v>
      </c>
      <c r="H40" s="1" t="s">
        <v>1402</v>
      </c>
      <c r="I40" s="1" t="s">
        <v>1602</v>
      </c>
      <c r="J40" s="1" t="s">
        <v>1802</v>
      </c>
      <c r="K40" s="1" t="s">
        <v>2002</v>
      </c>
      <c r="L40" s="1" t="s">
        <v>500</v>
      </c>
    </row>
    <row r="41" spans="1:12" x14ac:dyDescent="0.25">
      <c r="A41" s="1" t="s">
        <v>11</v>
      </c>
      <c r="B41" s="1" t="s">
        <v>36</v>
      </c>
      <c r="D41" s="1" t="s">
        <v>803</v>
      </c>
      <c r="E41" s="1" t="s">
        <v>281</v>
      </c>
      <c r="F41" s="1" t="s">
        <v>1003</v>
      </c>
      <c r="G41" s="1" t="s">
        <v>1203</v>
      </c>
      <c r="H41" s="1" t="s">
        <v>1403</v>
      </c>
      <c r="I41" s="1" t="s">
        <v>1603</v>
      </c>
      <c r="J41" s="1" t="s">
        <v>1803</v>
      </c>
      <c r="K41" s="1" t="s">
        <v>2003</v>
      </c>
      <c r="L41" s="1" t="s">
        <v>501</v>
      </c>
    </row>
    <row r="42" spans="1:12" x14ac:dyDescent="0.25">
      <c r="A42" s="1" t="s">
        <v>11</v>
      </c>
      <c r="B42" s="1" t="s">
        <v>37</v>
      </c>
      <c r="D42" s="1" t="s">
        <v>804</v>
      </c>
      <c r="E42" s="1" t="s">
        <v>282</v>
      </c>
      <c r="F42" s="1" t="s">
        <v>1004</v>
      </c>
      <c r="G42" s="1" t="s">
        <v>1204</v>
      </c>
      <c r="H42" s="1" t="s">
        <v>1404</v>
      </c>
      <c r="I42" s="1" t="s">
        <v>1604</v>
      </c>
      <c r="J42" s="1" t="s">
        <v>1804</v>
      </c>
      <c r="K42" s="1" t="s">
        <v>2004</v>
      </c>
      <c r="L42" s="1" t="s">
        <v>502</v>
      </c>
    </row>
    <row r="43" spans="1:12" x14ac:dyDescent="0.25">
      <c r="A43" s="1" t="s">
        <v>11</v>
      </c>
      <c r="B43" s="1" t="s">
        <v>38</v>
      </c>
      <c r="D43" s="1" t="s">
        <v>805</v>
      </c>
      <c r="E43" s="1" t="s">
        <v>283</v>
      </c>
      <c r="F43" s="1" t="s">
        <v>1005</v>
      </c>
      <c r="G43" s="1" t="s">
        <v>1205</v>
      </c>
      <c r="H43" s="1" t="s">
        <v>1405</v>
      </c>
      <c r="I43" s="1" t="s">
        <v>1605</v>
      </c>
      <c r="J43" s="1" t="s">
        <v>1805</v>
      </c>
      <c r="K43" s="1" t="s">
        <v>2005</v>
      </c>
      <c r="L43" s="1" t="s">
        <v>503</v>
      </c>
    </row>
    <row r="44" spans="1:12" x14ac:dyDescent="0.25">
      <c r="A44" s="1" t="s">
        <v>11</v>
      </c>
      <c r="B44" s="1" t="s">
        <v>39</v>
      </c>
      <c r="D44" s="1" t="s">
        <v>806</v>
      </c>
      <c r="E44" s="1" t="s">
        <v>284</v>
      </c>
      <c r="F44" s="1" t="s">
        <v>1006</v>
      </c>
      <c r="G44" s="1" t="s">
        <v>1206</v>
      </c>
      <c r="H44" s="1" t="s">
        <v>1406</v>
      </c>
      <c r="I44" s="1" t="s">
        <v>1606</v>
      </c>
      <c r="J44" s="1" t="s">
        <v>1806</v>
      </c>
      <c r="K44" s="1" t="s">
        <v>2006</v>
      </c>
      <c r="L44" s="1" t="s">
        <v>504</v>
      </c>
    </row>
    <row r="45" spans="1:12" x14ac:dyDescent="0.25">
      <c r="A45" s="1" t="s">
        <v>11</v>
      </c>
      <c r="B45" s="1" t="s">
        <v>40</v>
      </c>
      <c r="D45" s="1" t="s">
        <v>807</v>
      </c>
      <c r="E45" s="1" t="s">
        <v>285</v>
      </c>
      <c r="F45" s="1" t="s">
        <v>1007</v>
      </c>
      <c r="G45" s="1" t="s">
        <v>1207</v>
      </c>
      <c r="H45" s="1" t="s">
        <v>1407</v>
      </c>
      <c r="I45" s="1" t="s">
        <v>1607</v>
      </c>
      <c r="J45" s="1" t="s">
        <v>1807</v>
      </c>
      <c r="K45" s="1" t="s">
        <v>2007</v>
      </c>
      <c r="L45" s="1" t="s">
        <v>505</v>
      </c>
    </row>
    <row r="46" spans="1:12" x14ac:dyDescent="0.25">
      <c r="A46" s="1" t="s">
        <v>11</v>
      </c>
      <c r="B46" s="1" t="s">
        <v>41</v>
      </c>
      <c r="D46" s="1" t="s">
        <v>808</v>
      </c>
      <c r="E46" s="1" t="s">
        <v>286</v>
      </c>
      <c r="F46" s="1" t="s">
        <v>1008</v>
      </c>
      <c r="G46" s="1" t="s">
        <v>1208</v>
      </c>
      <c r="H46" s="1" t="s">
        <v>1408</v>
      </c>
      <c r="I46" s="1" t="s">
        <v>1608</v>
      </c>
      <c r="J46" s="1" t="s">
        <v>1808</v>
      </c>
      <c r="K46" s="1" t="s">
        <v>2008</v>
      </c>
      <c r="L46" s="1" t="s">
        <v>506</v>
      </c>
    </row>
    <row r="47" spans="1:12" x14ac:dyDescent="0.25">
      <c r="A47" s="1" t="s">
        <v>11</v>
      </c>
      <c r="B47" s="1" t="s">
        <v>42</v>
      </c>
      <c r="D47" s="1" t="s">
        <v>809</v>
      </c>
      <c r="E47" s="1" t="s">
        <v>287</v>
      </c>
      <c r="F47" s="1" t="s">
        <v>1009</v>
      </c>
      <c r="G47" s="1" t="s">
        <v>1209</v>
      </c>
      <c r="H47" s="1" t="s">
        <v>1409</v>
      </c>
      <c r="I47" s="1" t="s">
        <v>1609</v>
      </c>
      <c r="J47" s="1" t="s">
        <v>1809</v>
      </c>
      <c r="K47" s="1" t="s">
        <v>2009</v>
      </c>
      <c r="L47" s="1" t="s">
        <v>507</v>
      </c>
    </row>
    <row r="48" spans="1:12" x14ac:dyDescent="0.25">
      <c r="A48" s="1" t="s">
        <v>11</v>
      </c>
      <c r="B48" s="1" t="s">
        <v>43</v>
      </c>
      <c r="D48" s="1" t="s">
        <v>810</v>
      </c>
      <c r="E48" s="1" t="s">
        <v>288</v>
      </c>
      <c r="F48" s="1" t="s">
        <v>1010</v>
      </c>
      <c r="G48" s="1" t="s">
        <v>1210</v>
      </c>
      <c r="H48" s="1" t="s">
        <v>1410</v>
      </c>
      <c r="I48" s="1" t="s">
        <v>1610</v>
      </c>
      <c r="J48" s="1" t="s">
        <v>1810</v>
      </c>
      <c r="K48" s="1" t="s">
        <v>2010</v>
      </c>
      <c r="L48" s="1" t="s">
        <v>508</v>
      </c>
    </row>
    <row r="49" spans="1:12" x14ac:dyDescent="0.25">
      <c r="A49" s="1" t="s">
        <v>11</v>
      </c>
      <c r="B49" s="1" t="s">
        <v>44</v>
      </c>
      <c r="D49" s="1" t="s">
        <v>811</v>
      </c>
      <c r="E49" s="1" t="s">
        <v>289</v>
      </c>
      <c r="F49" s="1" t="s">
        <v>1011</v>
      </c>
      <c r="G49" s="1" t="s">
        <v>1211</v>
      </c>
      <c r="H49" s="1" t="s">
        <v>1411</v>
      </c>
      <c r="I49" s="1" t="s">
        <v>1611</v>
      </c>
      <c r="J49" s="1" t="s">
        <v>1811</v>
      </c>
      <c r="K49" s="1" t="s">
        <v>2011</v>
      </c>
      <c r="L49" s="1" t="s">
        <v>509</v>
      </c>
    </row>
    <row r="50" spans="1:12" x14ac:dyDescent="0.25">
      <c r="A50" s="1" t="s">
        <v>11</v>
      </c>
      <c r="B50" s="1" t="s">
        <v>45</v>
      </c>
      <c r="D50" s="1" t="s">
        <v>812</v>
      </c>
      <c r="E50" s="1" t="s">
        <v>290</v>
      </c>
      <c r="F50" s="1" t="s">
        <v>1012</v>
      </c>
      <c r="G50" s="1" t="s">
        <v>1212</v>
      </c>
      <c r="H50" s="1" t="s">
        <v>1412</v>
      </c>
      <c r="I50" s="1" t="s">
        <v>1612</v>
      </c>
      <c r="J50" s="1" t="s">
        <v>1812</v>
      </c>
      <c r="K50" s="1" t="s">
        <v>2012</v>
      </c>
      <c r="L50" s="1" t="s">
        <v>510</v>
      </c>
    </row>
    <row r="51" spans="1:12" x14ac:dyDescent="0.25">
      <c r="A51" s="1" t="s">
        <v>11</v>
      </c>
      <c r="B51" s="1" t="s">
        <v>46</v>
      </c>
      <c r="D51" s="1" t="s">
        <v>813</v>
      </c>
      <c r="E51" s="1" t="s">
        <v>291</v>
      </c>
      <c r="F51" s="1" t="s">
        <v>1013</v>
      </c>
      <c r="G51" s="1" t="s">
        <v>1213</v>
      </c>
      <c r="H51" s="1" t="s">
        <v>1413</v>
      </c>
      <c r="I51" s="1" t="s">
        <v>1613</v>
      </c>
      <c r="J51" s="1" t="s">
        <v>1813</v>
      </c>
      <c r="K51" s="1" t="s">
        <v>2013</v>
      </c>
      <c r="L51" s="1" t="s">
        <v>511</v>
      </c>
    </row>
    <row r="52" spans="1:12" x14ac:dyDescent="0.25">
      <c r="A52" s="1" t="s">
        <v>11</v>
      </c>
      <c r="B52" s="1" t="s">
        <v>47</v>
      </c>
      <c r="D52" s="1" t="s">
        <v>814</v>
      </c>
      <c r="E52" s="1" t="s">
        <v>292</v>
      </c>
      <c r="F52" s="1" t="s">
        <v>1014</v>
      </c>
      <c r="G52" s="1" t="s">
        <v>1214</v>
      </c>
      <c r="H52" s="1" t="s">
        <v>1414</v>
      </c>
      <c r="I52" s="1" t="s">
        <v>1614</v>
      </c>
      <c r="J52" s="1" t="s">
        <v>1814</v>
      </c>
      <c r="K52" s="1" t="s">
        <v>2014</v>
      </c>
      <c r="L52" s="1" t="s">
        <v>512</v>
      </c>
    </row>
    <row r="53" spans="1:12" x14ac:dyDescent="0.25">
      <c r="A53" s="1" t="s">
        <v>11</v>
      </c>
      <c r="B53" s="1" t="s">
        <v>48</v>
      </c>
      <c r="D53" s="1" t="s">
        <v>815</v>
      </c>
      <c r="E53" s="1" t="s">
        <v>293</v>
      </c>
      <c r="F53" s="1" t="s">
        <v>1015</v>
      </c>
      <c r="G53" s="1" t="s">
        <v>1215</v>
      </c>
      <c r="H53" s="1" t="s">
        <v>1415</v>
      </c>
      <c r="I53" s="1" t="s">
        <v>1615</v>
      </c>
      <c r="J53" s="1" t="s">
        <v>1815</v>
      </c>
      <c r="K53" s="1" t="s">
        <v>2015</v>
      </c>
      <c r="L53" s="1" t="s">
        <v>513</v>
      </c>
    </row>
    <row r="54" spans="1:12" x14ac:dyDescent="0.25">
      <c r="A54" s="1" t="s">
        <v>11</v>
      </c>
      <c r="B54" s="1" t="s">
        <v>49</v>
      </c>
      <c r="D54" s="1" t="s">
        <v>816</v>
      </c>
      <c r="E54" s="1" t="s">
        <v>294</v>
      </c>
      <c r="F54" s="1" t="s">
        <v>1016</v>
      </c>
      <c r="G54" s="1" t="s">
        <v>1216</v>
      </c>
      <c r="H54" s="1" t="s">
        <v>1416</v>
      </c>
      <c r="I54" s="1" t="s">
        <v>1616</v>
      </c>
      <c r="J54" s="1" t="s">
        <v>1816</v>
      </c>
      <c r="K54" s="1" t="s">
        <v>2016</v>
      </c>
      <c r="L54" s="1" t="s">
        <v>514</v>
      </c>
    </row>
    <row r="55" spans="1:12" x14ac:dyDescent="0.25">
      <c r="A55" s="1" t="s">
        <v>11</v>
      </c>
      <c r="B55" s="1" t="s">
        <v>50</v>
      </c>
      <c r="D55" s="1" t="s">
        <v>817</v>
      </c>
      <c r="E55" s="1" t="s">
        <v>295</v>
      </c>
      <c r="F55" s="1" t="s">
        <v>1017</v>
      </c>
      <c r="G55" s="1" t="s">
        <v>1217</v>
      </c>
      <c r="H55" s="1" t="s">
        <v>1417</v>
      </c>
      <c r="I55" s="1" t="s">
        <v>1617</v>
      </c>
      <c r="J55" s="1" t="s">
        <v>1817</v>
      </c>
      <c r="K55" s="1" t="s">
        <v>2017</v>
      </c>
      <c r="L55" s="1" t="s">
        <v>515</v>
      </c>
    </row>
    <row r="56" spans="1:12" x14ac:dyDescent="0.25">
      <c r="A56" s="1" t="s">
        <v>11</v>
      </c>
      <c r="B56" s="1" t="s">
        <v>51</v>
      </c>
      <c r="D56" s="1" t="s">
        <v>818</v>
      </c>
      <c r="E56" s="1" t="s">
        <v>296</v>
      </c>
      <c r="F56" s="1" t="s">
        <v>1018</v>
      </c>
      <c r="G56" s="1" t="s">
        <v>1218</v>
      </c>
      <c r="H56" s="1" t="s">
        <v>1418</v>
      </c>
      <c r="I56" s="1" t="s">
        <v>1618</v>
      </c>
      <c r="J56" s="1" t="s">
        <v>1818</v>
      </c>
      <c r="K56" s="1" t="s">
        <v>2018</v>
      </c>
      <c r="L56" s="1" t="s">
        <v>516</v>
      </c>
    </row>
    <row r="57" spans="1:12" x14ac:dyDescent="0.25">
      <c r="A57" s="1" t="s">
        <v>11</v>
      </c>
      <c r="B57" s="1" t="s">
        <v>52</v>
      </c>
      <c r="D57" s="1" t="s">
        <v>819</v>
      </c>
      <c r="E57" s="1" t="s">
        <v>297</v>
      </c>
      <c r="F57" s="1" t="s">
        <v>1019</v>
      </c>
      <c r="G57" s="1" t="s">
        <v>1219</v>
      </c>
      <c r="H57" s="1" t="s">
        <v>1419</v>
      </c>
      <c r="I57" s="1" t="s">
        <v>1619</v>
      </c>
      <c r="J57" s="1" t="s">
        <v>1819</v>
      </c>
      <c r="K57" s="1" t="s">
        <v>2019</v>
      </c>
      <c r="L57" s="1" t="s">
        <v>517</v>
      </c>
    </row>
    <row r="58" spans="1:12" x14ac:dyDescent="0.25">
      <c r="A58" s="1" t="s">
        <v>11</v>
      </c>
      <c r="B58" s="1" t="s">
        <v>53</v>
      </c>
      <c r="D58" s="1" t="s">
        <v>820</v>
      </c>
      <c r="E58" s="1" t="s">
        <v>298</v>
      </c>
      <c r="F58" s="1" t="s">
        <v>1020</v>
      </c>
      <c r="G58" s="1" t="s">
        <v>1220</v>
      </c>
      <c r="H58" s="1" t="s">
        <v>1420</v>
      </c>
      <c r="I58" s="1" t="s">
        <v>1620</v>
      </c>
      <c r="J58" s="1" t="s">
        <v>1820</v>
      </c>
      <c r="K58" s="1" t="s">
        <v>2020</v>
      </c>
      <c r="L58" s="1" t="s">
        <v>518</v>
      </c>
    </row>
    <row r="59" spans="1:12" x14ac:dyDescent="0.25">
      <c r="A59" s="1" t="s">
        <v>11</v>
      </c>
      <c r="B59" s="1" t="s">
        <v>54</v>
      </c>
      <c r="D59" s="1" t="s">
        <v>821</v>
      </c>
      <c r="E59" s="1" t="s">
        <v>299</v>
      </c>
      <c r="F59" s="1" t="s">
        <v>1021</v>
      </c>
      <c r="G59" s="1" t="s">
        <v>1221</v>
      </c>
      <c r="H59" s="1" t="s">
        <v>1421</v>
      </c>
      <c r="I59" s="1" t="s">
        <v>1621</v>
      </c>
      <c r="J59" s="1" t="s">
        <v>1821</v>
      </c>
      <c r="K59" s="1" t="s">
        <v>2021</v>
      </c>
      <c r="L59" s="1" t="s">
        <v>519</v>
      </c>
    </row>
    <row r="60" spans="1:12" x14ac:dyDescent="0.25">
      <c r="A60" s="1" t="s">
        <v>11</v>
      </c>
      <c r="B60" s="1" t="s">
        <v>55</v>
      </c>
      <c r="D60" s="1" t="s">
        <v>822</v>
      </c>
      <c r="E60" s="1" t="s">
        <v>300</v>
      </c>
      <c r="F60" s="1" t="s">
        <v>1022</v>
      </c>
      <c r="G60" s="1" t="s">
        <v>1222</v>
      </c>
      <c r="H60" s="1" t="s">
        <v>1422</v>
      </c>
      <c r="I60" s="1" t="s">
        <v>1622</v>
      </c>
      <c r="J60" s="1" t="s">
        <v>1822</v>
      </c>
      <c r="K60" s="1" t="s">
        <v>2022</v>
      </c>
      <c r="L60" s="1" t="s">
        <v>520</v>
      </c>
    </row>
    <row r="61" spans="1:12" x14ac:dyDescent="0.25">
      <c r="A61" s="1" t="s">
        <v>11</v>
      </c>
      <c r="B61" s="1" t="s">
        <v>56</v>
      </c>
      <c r="D61" s="1" t="s">
        <v>823</v>
      </c>
      <c r="E61" s="1" t="s">
        <v>301</v>
      </c>
      <c r="F61" s="1" t="s">
        <v>1023</v>
      </c>
      <c r="G61" s="1" t="s">
        <v>1223</v>
      </c>
      <c r="H61" s="1" t="s">
        <v>1423</v>
      </c>
      <c r="I61" s="1" t="s">
        <v>1623</v>
      </c>
      <c r="J61" s="1" t="s">
        <v>1823</v>
      </c>
      <c r="K61" s="1" t="s">
        <v>2023</v>
      </c>
      <c r="L61" s="1" t="s">
        <v>521</v>
      </c>
    </row>
    <row r="62" spans="1:12" x14ac:dyDescent="0.25">
      <c r="A62" s="1" t="s">
        <v>11</v>
      </c>
      <c r="B62" s="1" t="s">
        <v>57</v>
      </c>
      <c r="D62" s="1" t="s">
        <v>824</v>
      </c>
      <c r="E62" s="1" t="s">
        <v>302</v>
      </c>
      <c r="F62" s="1" t="s">
        <v>1024</v>
      </c>
      <c r="G62" s="1" t="s">
        <v>1224</v>
      </c>
      <c r="H62" s="1" t="s">
        <v>1424</v>
      </c>
      <c r="I62" s="1" t="s">
        <v>1624</v>
      </c>
      <c r="J62" s="1" t="s">
        <v>1824</v>
      </c>
      <c r="K62" s="1" t="s">
        <v>2024</v>
      </c>
      <c r="L62" s="1" t="s">
        <v>522</v>
      </c>
    </row>
    <row r="63" spans="1:12" x14ac:dyDescent="0.25">
      <c r="A63" s="1" t="s">
        <v>11</v>
      </c>
      <c r="B63" s="1" t="s">
        <v>58</v>
      </c>
      <c r="D63" s="1" t="s">
        <v>825</v>
      </c>
      <c r="E63" s="1" t="s">
        <v>303</v>
      </c>
      <c r="F63" s="1" t="s">
        <v>1025</v>
      </c>
      <c r="G63" s="1" t="s">
        <v>1225</v>
      </c>
      <c r="H63" s="1" t="s">
        <v>1425</v>
      </c>
      <c r="I63" s="1" t="s">
        <v>1625</v>
      </c>
      <c r="J63" s="1" t="s">
        <v>1825</v>
      </c>
      <c r="K63" s="1" t="s">
        <v>2025</v>
      </c>
      <c r="L63" s="1" t="s">
        <v>523</v>
      </c>
    </row>
    <row r="64" spans="1:12" x14ac:dyDescent="0.25">
      <c r="A64" s="1" t="s">
        <v>11</v>
      </c>
      <c r="B64" s="1" t="s">
        <v>59</v>
      </c>
      <c r="D64" s="1" t="s">
        <v>826</v>
      </c>
      <c r="E64" s="1" t="s">
        <v>304</v>
      </c>
      <c r="F64" s="1" t="s">
        <v>1026</v>
      </c>
      <c r="G64" s="1" t="s">
        <v>1226</v>
      </c>
      <c r="H64" s="1" t="s">
        <v>1426</v>
      </c>
      <c r="I64" s="1" t="s">
        <v>1626</v>
      </c>
      <c r="J64" s="1" t="s">
        <v>1826</v>
      </c>
      <c r="K64" s="1" t="s">
        <v>2026</v>
      </c>
      <c r="L64" s="1" t="s">
        <v>524</v>
      </c>
    </row>
    <row r="65" spans="1:12" x14ac:dyDescent="0.25">
      <c r="A65" s="1" t="s">
        <v>11</v>
      </c>
      <c r="B65" s="1" t="s">
        <v>60</v>
      </c>
      <c r="D65" s="1" t="s">
        <v>827</v>
      </c>
      <c r="E65" s="1" t="s">
        <v>305</v>
      </c>
      <c r="F65" s="1" t="s">
        <v>1027</v>
      </c>
      <c r="G65" s="1" t="s">
        <v>1227</v>
      </c>
      <c r="H65" s="1" t="s">
        <v>1427</v>
      </c>
      <c r="I65" s="1" t="s">
        <v>1627</v>
      </c>
      <c r="J65" s="1" t="s">
        <v>1827</v>
      </c>
      <c r="K65" s="1" t="s">
        <v>2027</v>
      </c>
      <c r="L65" s="1" t="s">
        <v>525</v>
      </c>
    </row>
    <row r="66" spans="1:12" x14ac:dyDescent="0.25">
      <c r="A66" s="1" t="s">
        <v>11</v>
      </c>
      <c r="B66" s="1" t="s">
        <v>61</v>
      </c>
      <c r="D66" s="1" t="s">
        <v>828</v>
      </c>
      <c r="E66" s="1" t="s">
        <v>306</v>
      </c>
      <c r="F66" s="1" t="s">
        <v>1028</v>
      </c>
      <c r="G66" s="1" t="s">
        <v>1228</v>
      </c>
      <c r="H66" s="1" t="s">
        <v>1428</v>
      </c>
      <c r="I66" s="1" t="s">
        <v>1628</v>
      </c>
      <c r="J66" s="1" t="s">
        <v>1828</v>
      </c>
      <c r="K66" s="1" t="s">
        <v>2028</v>
      </c>
      <c r="L66" s="1" t="s">
        <v>526</v>
      </c>
    </row>
    <row r="67" spans="1:12" x14ac:dyDescent="0.25">
      <c r="A67" s="1" t="s">
        <v>11</v>
      </c>
      <c r="B67" s="1" t="s">
        <v>62</v>
      </c>
      <c r="D67" s="1" t="s">
        <v>829</v>
      </c>
      <c r="E67" s="1" t="s">
        <v>307</v>
      </c>
      <c r="F67" s="1" t="s">
        <v>1029</v>
      </c>
      <c r="G67" s="1" t="s">
        <v>1229</v>
      </c>
      <c r="H67" s="1" t="s">
        <v>1429</v>
      </c>
      <c r="I67" s="1" t="s">
        <v>1629</v>
      </c>
      <c r="J67" s="1" t="s">
        <v>1829</v>
      </c>
      <c r="K67" s="1" t="s">
        <v>2029</v>
      </c>
      <c r="L67" s="1" t="s">
        <v>527</v>
      </c>
    </row>
    <row r="68" spans="1:12" x14ac:dyDescent="0.25">
      <c r="A68" s="1" t="s">
        <v>11</v>
      </c>
      <c r="B68" s="1" t="s">
        <v>63</v>
      </c>
      <c r="D68" s="1" t="s">
        <v>830</v>
      </c>
      <c r="E68" s="1" t="s">
        <v>308</v>
      </c>
      <c r="F68" s="1" t="s">
        <v>1030</v>
      </c>
      <c r="G68" s="1" t="s">
        <v>1230</v>
      </c>
      <c r="H68" s="1" t="s">
        <v>1430</v>
      </c>
      <c r="I68" s="1" t="s">
        <v>1630</v>
      </c>
      <c r="J68" s="1" t="s">
        <v>1830</v>
      </c>
      <c r="K68" s="1" t="s">
        <v>2030</v>
      </c>
      <c r="L68" s="1" t="s">
        <v>528</v>
      </c>
    </row>
    <row r="69" spans="1:12" x14ac:dyDescent="0.25">
      <c r="A69" s="1" t="s">
        <v>11</v>
      </c>
      <c r="B69" s="1" t="s">
        <v>64</v>
      </c>
      <c r="D69" s="1" t="s">
        <v>831</v>
      </c>
      <c r="E69" s="1" t="s">
        <v>309</v>
      </c>
      <c r="F69" s="1" t="s">
        <v>1031</v>
      </c>
      <c r="G69" s="1" t="s">
        <v>1231</v>
      </c>
      <c r="H69" s="1" t="s">
        <v>1431</v>
      </c>
      <c r="I69" s="1" t="s">
        <v>1631</v>
      </c>
      <c r="J69" s="1" t="s">
        <v>1831</v>
      </c>
      <c r="K69" s="1" t="s">
        <v>2031</v>
      </c>
      <c r="L69" s="1" t="s">
        <v>529</v>
      </c>
    </row>
    <row r="70" spans="1:12" x14ac:dyDescent="0.25">
      <c r="A70" s="1" t="s">
        <v>11</v>
      </c>
      <c r="B70" s="1" t="s">
        <v>65</v>
      </c>
      <c r="D70" s="1" t="s">
        <v>832</v>
      </c>
      <c r="E70" s="1" t="s">
        <v>310</v>
      </c>
      <c r="F70" s="1" t="s">
        <v>1032</v>
      </c>
      <c r="G70" s="1" t="s">
        <v>1232</v>
      </c>
      <c r="H70" s="1" t="s">
        <v>1432</v>
      </c>
      <c r="I70" s="1" t="s">
        <v>1632</v>
      </c>
      <c r="J70" s="1" t="s">
        <v>1832</v>
      </c>
      <c r="K70" s="1" t="s">
        <v>2032</v>
      </c>
      <c r="L70" s="1" t="s">
        <v>530</v>
      </c>
    </row>
    <row r="71" spans="1:12" x14ac:dyDescent="0.25">
      <c r="A71" s="1" t="s">
        <v>11</v>
      </c>
      <c r="B71" s="1" t="s">
        <v>66</v>
      </c>
      <c r="D71" s="1" t="s">
        <v>833</v>
      </c>
      <c r="E71" s="1" t="s">
        <v>311</v>
      </c>
      <c r="F71" s="1" t="s">
        <v>1033</v>
      </c>
      <c r="G71" s="1" t="s">
        <v>1233</v>
      </c>
      <c r="H71" s="1" t="s">
        <v>1433</v>
      </c>
      <c r="I71" s="1" t="s">
        <v>1633</v>
      </c>
      <c r="J71" s="1" t="s">
        <v>1833</v>
      </c>
      <c r="K71" s="1" t="s">
        <v>2033</v>
      </c>
      <c r="L71" s="1" t="s">
        <v>531</v>
      </c>
    </row>
    <row r="72" spans="1:12" x14ac:dyDescent="0.25">
      <c r="A72" s="1" t="s">
        <v>11</v>
      </c>
      <c r="B72" s="1" t="s">
        <v>67</v>
      </c>
      <c r="D72" s="1" t="s">
        <v>834</v>
      </c>
      <c r="E72" s="1" t="s">
        <v>312</v>
      </c>
      <c r="F72" s="1" t="s">
        <v>1034</v>
      </c>
      <c r="G72" s="1" t="s">
        <v>1234</v>
      </c>
      <c r="H72" s="1" t="s">
        <v>1434</v>
      </c>
      <c r="I72" s="1" t="s">
        <v>1634</v>
      </c>
      <c r="J72" s="1" t="s">
        <v>1834</v>
      </c>
      <c r="K72" s="1" t="s">
        <v>2034</v>
      </c>
      <c r="L72" s="1" t="s">
        <v>532</v>
      </c>
    </row>
    <row r="73" spans="1:12" x14ac:dyDescent="0.25">
      <c r="A73" s="1" t="s">
        <v>11</v>
      </c>
      <c r="B73" s="1" t="s">
        <v>68</v>
      </c>
      <c r="D73" s="1" t="s">
        <v>835</v>
      </c>
      <c r="E73" s="1" t="s">
        <v>313</v>
      </c>
      <c r="F73" s="1" t="s">
        <v>1035</v>
      </c>
      <c r="G73" s="1" t="s">
        <v>1235</v>
      </c>
      <c r="H73" s="1" t="s">
        <v>1435</v>
      </c>
      <c r="I73" s="1" t="s">
        <v>1635</v>
      </c>
      <c r="J73" s="1" t="s">
        <v>1835</v>
      </c>
      <c r="K73" s="1" t="s">
        <v>2035</v>
      </c>
      <c r="L73" s="1" t="s">
        <v>533</v>
      </c>
    </row>
    <row r="74" spans="1:12" x14ac:dyDescent="0.25">
      <c r="A74" s="1" t="s">
        <v>11</v>
      </c>
      <c r="B74" s="1" t="s">
        <v>69</v>
      </c>
      <c r="D74" s="1" t="s">
        <v>836</v>
      </c>
      <c r="E74" s="1" t="s">
        <v>314</v>
      </c>
      <c r="F74" s="1" t="s">
        <v>1036</v>
      </c>
      <c r="G74" s="1" t="s">
        <v>1236</v>
      </c>
      <c r="H74" s="1" t="s">
        <v>1436</v>
      </c>
      <c r="I74" s="1" t="s">
        <v>1636</v>
      </c>
      <c r="J74" s="1" t="s">
        <v>1836</v>
      </c>
      <c r="K74" s="1" t="s">
        <v>2036</v>
      </c>
      <c r="L74" s="1" t="s">
        <v>534</v>
      </c>
    </row>
    <row r="75" spans="1:12" x14ac:dyDescent="0.25">
      <c r="A75" s="1" t="s">
        <v>11</v>
      </c>
      <c r="B75" s="1" t="s">
        <v>70</v>
      </c>
      <c r="D75" s="1" t="s">
        <v>837</v>
      </c>
      <c r="E75" s="1" t="s">
        <v>315</v>
      </c>
      <c r="F75" s="1" t="s">
        <v>1037</v>
      </c>
      <c r="G75" s="1" t="s">
        <v>1237</v>
      </c>
      <c r="H75" s="1" t="s">
        <v>1437</v>
      </c>
      <c r="I75" s="1" t="s">
        <v>1637</v>
      </c>
      <c r="J75" s="1" t="s">
        <v>1837</v>
      </c>
      <c r="K75" s="1" t="s">
        <v>2037</v>
      </c>
      <c r="L75" s="1" t="s">
        <v>535</v>
      </c>
    </row>
    <row r="76" spans="1:12" x14ac:dyDescent="0.25">
      <c r="A76" s="1" t="s">
        <v>11</v>
      </c>
      <c r="B76" s="1" t="s">
        <v>71</v>
      </c>
      <c r="D76" s="1" t="s">
        <v>838</v>
      </c>
      <c r="E76" s="1" t="s">
        <v>316</v>
      </c>
      <c r="F76" s="1" t="s">
        <v>1038</v>
      </c>
      <c r="G76" s="1" t="s">
        <v>1238</v>
      </c>
      <c r="H76" s="1" t="s">
        <v>1438</v>
      </c>
      <c r="I76" s="1" t="s">
        <v>1638</v>
      </c>
      <c r="J76" s="1" t="s">
        <v>1838</v>
      </c>
      <c r="K76" s="1" t="s">
        <v>2038</v>
      </c>
      <c r="L76" s="1" t="s">
        <v>536</v>
      </c>
    </row>
    <row r="77" spans="1:12" x14ac:dyDescent="0.25">
      <c r="A77" s="1" t="s">
        <v>11</v>
      </c>
      <c r="B77" s="1" t="s">
        <v>72</v>
      </c>
      <c r="D77" s="1" t="s">
        <v>839</v>
      </c>
      <c r="E77" s="1" t="s">
        <v>317</v>
      </c>
      <c r="F77" s="1" t="s">
        <v>1039</v>
      </c>
      <c r="G77" s="1" t="s">
        <v>1239</v>
      </c>
      <c r="H77" s="1" t="s">
        <v>1439</v>
      </c>
      <c r="I77" s="1" t="s">
        <v>1639</v>
      </c>
      <c r="J77" s="1" t="s">
        <v>1839</v>
      </c>
      <c r="K77" s="1" t="s">
        <v>2039</v>
      </c>
      <c r="L77" s="1" t="s">
        <v>537</v>
      </c>
    </row>
    <row r="78" spans="1:12" x14ac:dyDescent="0.25">
      <c r="A78" s="1" t="s">
        <v>11</v>
      </c>
      <c r="B78" s="1" t="s">
        <v>73</v>
      </c>
      <c r="D78" s="1" t="s">
        <v>840</v>
      </c>
      <c r="E78" s="1" t="s">
        <v>318</v>
      </c>
      <c r="F78" s="1" t="s">
        <v>1040</v>
      </c>
      <c r="G78" s="1" t="s">
        <v>1240</v>
      </c>
      <c r="H78" s="1" t="s">
        <v>1440</v>
      </c>
      <c r="I78" s="1" t="s">
        <v>1640</v>
      </c>
      <c r="J78" s="1" t="s">
        <v>1840</v>
      </c>
      <c r="K78" s="1" t="s">
        <v>2040</v>
      </c>
      <c r="L78" s="1" t="s">
        <v>538</v>
      </c>
    </row>
    <row r="79" spans="1:12" x14ac:dyDescent="0.25">
      <c r="A79" s="1" t="s">
        <v>11</v>
      </c>
      <c r="B79" s="1" t="s">
        <v>74</v>
      </c>
      <c r="D79" s="1" t="s">
        <v>841</v>
      </c>
      <c r="E79" s="1" t="s">
        <v>319</v>
      </c>
      <c r="F79" s="1" t="s">
        <v>1041</v>
      </c>
      <c r="G79" s="1" t="s">
        <v>1241</v>
      </c>
      <c r="H79" s="1" t="s">
        <v>1441</v>
      </c>
      <c r="I79" s="1" t="s">
        <v>1641</v>
      </c>
      <c r="J79" s="1" t="s">
        <v>1841</v>
      </c>
      <c r="K79" s="1" t="s">
        <v>2041</v>
      </c>
      <c r="L79" s="1" t="s">
        <v>539</v>
      </c>
    </row>
    <row r="80" spans="1:12" x14ac:dyDescent="0.25">
      <c r="A80" s="1" t="s">
        <v>11</v>
      </c>
      <c r="B80" s="1" t="s">
        <v>75</v>
      </c>
      <c r="D80" s="1" t="s">
        <v>842</v>
      </c>
      <c r="E80" s="1" t="s">
        <v>320</v>
      </c>
      <c r="F80" s="1" t="s">
        <v>1042</v>
      </c>
      <c r="G80" s="1" t="s">
        <v>1242</v>
      </c>
      <c r="H80" s="1" t="s">
        <v>1442</v>
      </c>
      <c r="I80" s="1" t="s">
        <v>1642</v>
      </c>
      <c r="J80" s="1" t="s">
        <v>1842</v>
      </c>
      <c r="K80" s="1" t="s">
        <v>2042</v>
      </c>
      <c r="L80" s="1" t="s">
        <v>540</v>
      </c>
    </row>
    <row r="81" spans="1:12" x14ac:dyDescent="0.25">
      <c r="A81" s="1" t="s">
        <v>11</v>
      </c>
      <c r="B81" s="1" t="s">
        <v>76</v>
      </c>
      <c r="D81" s="1" t="s">
        <v>843</v>
      </c>
      <c r="E81" s="1" t="s">
        <v>321</v>
      </c>
      <c r="F81" s="1" t="s">
        <v>1043</v>
      </c>
      <c r="G81" s="1" t="s">
        <v>1243</v>
      </c>
      <c r="H81" s="1" t="s">
        <v>1443</v>
      </c>
      <c r="I81" s="1" t="s">
        <v>1643</v>
      </c>
      <c r="J81" s="1" t="s">
        <v>1843</v>
      </c>
      <c r="K81" s="1" t="s">
        <v>2043</v>
      </c>
      <c r="L81" s="1" t="s">
        <v>541</v>
      </c>
    </row>
    <row r="82" spans="1:12" x14ac:dyDescent="0.25">
      <c r="A82" s="1" t="s">
        <v>11</v>
      </c>
      <c r="B82" s="1" t="s">
        <v>77</v>
      </c>
      <c r="D82" s="1" t="s">
        <v>844</v>
      </c>
      <c r="E82" s="1" t="s">
        <v>322</v>
      </c>
      <c r="F82" s="1" t="s">
        <v>1044</v>
      </c>
      <c r="G82" s="1" t="s">
        <v>1244</v>
      </c>
      <c r="H82" s="1" t="s">
        <v>1444</v>
      </c>
      <c r="I82" s="1" t="s">
        <v>1644</v>
      </c>
      <c r="J82" s="1" t="s">
        <v>1844</v>
      </c>
      <c r="K82" s="1" t="s">
        <v>2044</v>
      </c>
      <c r="L82" s="1" t="s">
        <v>542</v>
      </c>
    </row>
    <row r="83" spans="1:12" x14ac:dyDescent="0.25">
      <c r="A83" s="1" t="s">
        <v>11</v>
      </c>
      <c r="B83" s="1" t="s">
        <v>78</v>
      </c>
      <c r="D83" s="1" t="s">
        <v>845</v>
      </c>
      <c r="E83" s="1" t="s">
        <v>323</v>
      </c>
      <c r="F83" s="1" t="s">
        <v>1045</v>
      </c>
      <c r="G83" s="1" t="s">
        <v>1245</v>
      </c>
      <c r="H83" s="1" t="s">
        <v>1445</v>
      </c>
      <c r="I83" s="1" t="s">
        <v>1645</v>
      </c>
      <c r="J83" s="1" t="s">
        <v>1845</v>
      </c>
      <c r="K83" s="1" t="s">
        <v>2045</v>
      </c>
      <c r="L83" s="1" t="s">
        <v>543</v>
      </c>
    </row>
    <row r="84" spans="1:12" x14ac:dyDescent="0.25">
      <c r="A84" s="1" t="s">
        <v>11</v>
      </c>
      <c r="B84" s="1" t="s">
        <v>79</v>
      </c>
      <c r="D84" s="1" t="s">
        <v>846</v>
      </c>
      <c r="E84" s="1" t="s">
        <v>324</v>
      </c>
      <c r="F84" s="1" t="s">
        <v>1046</v>
      </c>
      <c r="G84" s="1" t="s">
        <v>1246</v>
      </c>
      <c r="H84" s="1" t="s">
        <v>1446</v>
      </c>
      <c r="I84" s="1" t="s">
        <v>1646</v>
      </c>
      <c r="J84" s="1" t="s">
        <v>1846</v>
      </c>
      <c r="K84" s="1" t="s">
        <v>2046</v>
      </c>
      <c r="L84" s="1" t="s">
        <v>544</v>
      </c>
    </row>
    <row r="85" spans="1:12" x14ac:dyDescent="0.25">
      <c r="A85" s="1" t="s">
        <v>11</v>
      </c>
      <c r="B85" s="1" t="s">
        <v>80</v>
      </c>
      <c r="D85" s="1" t="s">
        <v>847</v>
      </c>
      <c r="E85" s="1" t="s">
        <v>325</v>
      </c>
      <c r="F85" s="1" t="s">
        <v>1047</v>
      </c>
      <c r="G85" s="1" t="s">
        <v>1247</v>
      </c>
      <c r="H85" s="1" t="s">
        <v>1447</v>
      </c>
      <c r="I85" s="1" t="s">
        <v>1647</v>
      </c>
      <c r="J85" s="1" t="s">
        <v>1847</v>
      </c>
      <c r="K85" s="1" t="s">
        <v>2047</v>
      </c>
      <c r="L85" s="1" t="s">
        <v>545</v>
      </c>
    </row>
    <row r="86" spans="1:12" x14ac:dyDescent="0.25">
      <c r="A86" s="1" t="s">
        <v>11</v>
      </c>
      <c r="B86" s="1" t="s">
        <v>81</v>
      </c>
      <c r="D86" s="1" t="s">
        <v>848</v>
      </c>
      <c r="E86" s="1" t="s">
        <v>326</v>
      </c>
      <c r="F86" s="1" t="s">
        <v>1048</v>
      </c>
      <c r="G86" s="1" t="s">
        <v>1248</v>
      </c>
      <c r="H86" s="1" t="s">
        <v>1448</v>
      </c>
      <c r="I86" s="1" t="s">
        <v>1648</v>
      </c>
      <c r="J86" s="1" t="s">
        <v>1848</v>
      </c>
      <c r="K86" s="1" t="s">
        <v>2048</v>
      </c>
      <c r="L86" s="1" t="s">
        <v>546</v>
      </c>
    </row>
    <row r="87" spans="1:12" x14ac:dyDescent="0.25">
      <c r="A87" s="1" t="s">
        <v>11</v>
      </c>
      <c r="B87" s="1" t="s">
        <v>82</v>
      </c>
      <c r="D87" s="1" t="s">
        <v>849</v>
      </c>
      <c r="E87" s="1" t="s">
        <v>327</v>
      </c>
      <c r="F87" s="1" t="s">
        <v>1049</v>
      </c>
      <c r="G87" s="1" t="s">
        <v>1249</v>
      </c>
      <c r="H87" s="1" t="s">
        <v>1449</v>
      </c>
      <c r="I87" s="1" t="s">
        <v>1649</v>
      </c>
      <c r="J87" s="1" t="s">
        <v>1849</v>
      </c>
      <c r="K87" s="1" t="s">
        <v>2049</v>
      </c>
      <c r="L87" s="1" t="s">
        <v>547</v>
      </c>
    </row>
    <row r="88" spans="1:12" x14ac:dyDescent="0.25">
      <c r="A88" s="1" t="s">
        <v>11</v>
      </c>
      <c r="B88" s="1" t="s">
        <v>83</v>
      </c>
      <c r="D88" s="1" t="s">
        <v>850</v>
      </c>
      <c r="E88" s="1" t="s">
        <v>328</v>
      </c>
      <c r="F88" s="1" t="s">
        <v>1050</v>
      </c>
      <c r="G88" s="1" t="s">
        <v>1250</v>
      </c>
      <c r="H88" s="1" t="s">
        <v>1450</v>
      </c>
      <c r="I88" s="1" t="s">
        <v>1650</v>
      </c>
      <c r="J88" s="1" t="s">
        <v>1850</v>
      </c>
      <c r="K88" s="1" t="s">
        <v>2050</v>
      </c>
      <c r="L88" s="1" t="s">
        <v>548</v>
      </c>
    </row>
    <row r="89" spans="1:12" x14ac:dyDescent="0.25">
      <c r="A89" s="1" t="s">
        <v>11</v>
      </c>
      <c r="B89" s="1" t="s">
        <v>84</v>
      </c>
      <c r="D89" s="1" t="s">
        <v>851</v>
      </c>
      <c r="E89" s="1" t="s">
        <v>329</v>
      </c>
      <c r="F89" s="1" t="s">
        <v>1051</v>
      </c>
      <c r="G89" s="1" t="s">
        <v>1251</v>
      </c>
      <c r="H89" s="1" t="s">
        <v>1451</v>
      </c>
      <c r="I89" s="1" t="s">
        <v>1651</v>
      </c>
      <c r="J89" s="1" t="s">
        <v>1851</v>
      </c>
      <c r="K89" s="1" t="s">
        <v>2051</v>
      </c>
      <c r="L89" s="1" t="s">
        <v>549</v>
      </c>
    </row>
    <row r="90" spans="1:12" x14ac:dyDescent="0.25">
      <c r="A90" s="1" t="s">
        <v>11</v>
      </c>
      <c r="B90" s="1" t="s">
        <v>85</v>
      </c>
      <c r="D90" s="1" t="s">
        <v>852</v>
      </c>
      <c r="E90" s="1" t="s">
        <v>330</v>
      </c>
      <c r="F90" s="1" t="s">
        <v>1052</v>
      </c>
      <c r="G90" s="1" t="s">
        <v>1252</v>
      </c>
      <c r="H90" s="1" t="s">
        <v>1452</v>
      </c>
      <c r="I90" s="1" t="s">
        <v>1652</v>
      </c>
      <c r="J90" s="1" t="s">
        <v>1852</v>
      </c>
      <c r="K90" s="1" t="s">
        <v>2052</v>
      </c>
      <c r="L90" s="1" t="s">
        <v>550</v>
      </c>
    </row>
    <row r="91" spans="1:12" x14ac:dyDescent="0.25">
      <c r="A91" s="1" t="s">
        <v>11</v>
      </c>
      <c r="B91" s="1" t="s">
        <v>86</v>
      </c>
      <c r="D91" s="1" t="s">
        <v>853</v>
      </c>
      <c r="E91" s="1" t="s">
        <v>331</v>
      </c>
      <c r="F91" s="1" t="s">
        <v>1053</v>
      </c>
      <c r="G91" s="1" t="s">
        <v>1253</v>
      </c>
      <c r="H91" s="1" t="s">
        <v>1453</v>
      </c>
      <c r="I91" s="1" t="s">
        <v>1653</v>
      </c>
      <c r="J91" s="1" t="s">
        <v>1853</v>
      </c>
      <c r="K91" s="1" t="s">
        <v>2053</v>
      </c>
      <c r="L91" s="1" t="s">
        <v>551</v>
      </c>
    </row>
    <row r="92" spans="1:12" x14ac:dyDescent="0.25">
      <c r="A92" s="1" t="s">
        <v>11</v>
      </c>
      <c r="B92" s="1" t="s">
        <v>87</v>
      </c>
      <c r="D92" s="1" t="s">
        <v>854</v>
      </c>
      <c r="E92" s="1" t="s">
        <v>332</v>
      </c>
      <c r="F92" s="1" t="s">
        <v>1054</v>
      </c>
      <c r="G92" s="1" t="s">
        <v>1254</v>
      </c>
      <c r="H92" s="1" t="s">
        <v>1454</v>
      </c>
      <c r="I92" s="1" t="s">
        <v>1654</v>
      </c>
      <c r="J92" s="1" t="s">
        <v>1854</v>
      </c>
      <c r="K92" s="1" t="s">
        <v>2054</v>
      </c>
      <c r="L92" s="1" t="s">
        <v>552</v>
      </c>
    </row>
    <row r="93" spans="1:12" x14ac:dyDescent="0.25">
      <c r="A93" s="1" t="s">
        <v>11</v>
      </c>
      <c r="B93" s="1" t="s">
        <v>88</v>
      </c>
      <c r="D93" s="1" t="s">
        <v>855</v>
      </c>
      <c r="E93" s="1" t="s">
        <v>333</v>
      </c>
      <c r="F93" s="1" t="s">
        <v>1055</v>
      </c>
      <c r="G93" s="1" t="s">
        <v>1255</v>
      </c>
      <c r="H93" s="1" t="s">
        <v>1455</v>
      </c>
      <c r="I93" s="1" t="s">
        <v>1655</v>
      </c>
      <c r="J93" s="1" t="s">
        <v>1855</v>
      </c>
      <c r="K93" s="1" t="s">
        <v>2055</v>
      </c>
      <c r="L93" s="1" t="s">
        <v>553</v>
      </c>
    </row>
    <row r="94" spans="1:12" x14ac:dyDescent="0.25">
      <c r="A94" s="1" t="s">
        <v>11</v>
      </c>
      <c r="B94" s="1" t="s">
        <v>89</v>
      </c>
      <c r="D94" s="1" t="s">
        <v>856</v>
      </c>
      <c r="E94" s="1" t="s">
        <v>334</v>
      </c>
      <c r="F94" s="1" t="s">
        <v>1056</v>
      </c>
      <c r="G94" s="1" t="s">
        <v>1256</v>
      </c>
      <c r="H94" s="1" t="s">
        <v>1456</v>
      </c>
      <c r="I94" s="1" t="s">
        <v>1656</v>
      </c>
      <c r="J94" s="1" t="s">
        <v>1856</v>
      </c>
      <c r="K94" s="1" t="s">
        <v>2056</v>
      </c>
      <c r="L94" s="1" t="s">
        <v>554</v>
      </c>
    </row>
    <row r="95" spans="1:12" x14ac:dyDescent="0.25">
      <c r="A95" s="1" t="s">
        <v>11</v>
      </c>
      <c r="B95" s="1" t="s">
        <v>90</v>
      </c>
      <c r="D95" s="1" t="s">
        <v>857</v>
      </c>
      <c r="E95" s="1" t="s">
        <v>335</v>
      </c>
      <c r="F95" s="1" t="s">
        <v>1057</v>
      </c>
      <c r="G95" s="1" t="s">
        <v>1257</v>
      </c>
      <c r="H95" s="1" t="s">
        <v>1457</v>
      </c>
      <c r="I95" s="1" t="s">
        <v>1657</v>
      </c>
      <c r="J95" s="1" t="s">
        <v>1857</v>
      </c>
      <c r="K95" s="1" t="s">
        <v>2057</v>
      </c>
      <c r="L95" s="1" t="s">
        <v>555</v>
      </c>
    </row>
    <row r="96" spans="1:12" x14ac:dyDescent="0.25">
      <c r="A96" s="1" t="s">
        <v>11</v>
      </c>
      <c r="B96" s="1" t="s">
        <v>91</v>
      </c>
      <c r="D96" s="1" t="s">
        <v>858</v>
      </c>
      <c r="E96" s="1" t="s">
        <v>336</v>
      </c>
      <c r="F96" s="1" t="s">
        <v>1058</v>
      </c>
      <c r="G96" s="1" t="s">
        <v>1258</v>
      </c>
      <c r="H96" s="1" t="s">
        <v>1458</v>
      </c>
      <c r="I96" s="1" t="s">
        <v>1658</v>
      </c>
      <c r="J96" s="1" t="s">
        <v>1858</v>
      </c>
      <c r="K96" s="1" t="s">
        <v>2058</v>
      </c>
      <c r="L96" s="1" t="s">
        <v>556</v>
      </c>
    </row>
    <row r="97" spans="1:12" x14ac:dyDescent="0.25">
      <c r="A97" s="1" t="s">
        <v>11</v>
      </c>
      <c r="B97" s="1" t="s">
        <v>92</v>
      </c>
      <c r="D97" s="1" t="s">
        <v>859</v>
      </c>
      <c r="E97" s="1" t="s">
        <v>337</v>
      </c>
      <c r="F97" s="1" t="s">
        <v>1059</v>
      </c>
      <c r="G97" s="1" t="s">
        <v>1259</v>
      </c>
      <c r="H97" s="1" t="s">
        <v>1459</v>
      </c>
      <c r="I97" s="1" t="s">
        <v>1659</v>
      </c>
      <c r="J97" s="1" t="s">
        <v>1859</v>
      </c>
      <c r="K97" s="1" t="s">
        <v>2059</v>
      </c>
      <c r="L97" s="1" t="s">
        <v>557</v>
      </c>
    </row>
    <row r="98" spans="1:12" x14ac:dyDescent="0.25">
      <c r="A98" s="1" t="s">
        <v>11</v>
      </c>
      <c r="B98" s="1" t="s">
        <v>93</v>
      </c>
      <c r="D98" s="1" t="s">
        <v>860</v>
      </c>
      <c r="E98" s="1" t="s">
        <v>338</v>
      </c>
      <c r="F98" s="1" t="s">
        <v>1060</v>
      </c>
      <c r="G98" s="1" t="s">
        <v>1260</v>
      </c>
      <c r="H98" s="1" t="s">
        <v>1460</v>
      </c>
      <c r="I98" s="1" t="s">
        <v>1660</v>
      </c>
      <c r="J98" s="1" t="s">
        <v>1860</v>
      </c>
      <c r="K98" s="1" t="s">
        <v>2060</v>
      </c>
      <c r="L98" s="1" t="s">
        <v>558</v>
      </c>
    </row>
    <row r="99" spans="1:12" x14ac:dyDescent="0.25">
      <c r="A99" s="1" t="s">
        <v>11</v>
      </c>
      <c r="B99" s="1" t="s">
        <v>94</v>
      </c>
      <c r="D99" s="1" t="s">
        <v>861</v>
      </c>
      <c r="E99" s="1" t="s">
        <v>339</v>
      </c>
      <c r="F99" s="1" t="s">
        <v>1061</v>
      </c>
      <c r="G99" s="1" t="s">
        <v>1261</v>
      </c>
      <c r="H99" s="1" t="s">
        <v>1461</v>
      </c>
      <c r="I99" s="1" t="s">
        <v>1661</v>
      </c>
      <c r="J99" s="1" t="s">
        <v>1861</v>
      </c>
      <c r="K99" s="1" t="s">
        <v>2061</v>
      </c>
      <c r="L99" s="1" t="s">
        <v>559</v>
      </c>
    </row>
    <row r="100" spans="1:12" x14ac:dyDescent="0.25">
      <c r="A100" s="1" t="s">
        <v>11</v>
      </c>
      <c r="B100" s="1" t="s">
        <v>95</v>
      </c>
      <c r="D100" s="1" t="s">
        <v>862</v>
      </c>
      <c r="E100" s="1" t="s">
        <v>340</v>
      </c>
      <c r="F100" s="1" t="s">
        <v>1062</v>
      </c>
      <c r="G100" s="1" t="s">
        <v>1262</v>
      </c>
      <c r="H100" s="1" t="s">
        <v>1462</v>
      </c>
      <c r="I100" s="1" t="s">
        <v>1662</v>
      </c>
      <c r="J100" s="1" t="s">
        <v>1862</v>
      </c>
      <c r="K100" s="1" t="s">
        <v>2062</v>
      </c>
      <c r="L100" s="1" t="s">
        <v>560</v>
      </c>
    </row>
    <row r="101" spans="1:12" x14ac:dyDescent="0.25">
      <c r="A101" s="1" t="s">
        <v>11</v>
      </c>
      <c r="B101" s="1" t="s">
        <v>96</v>
      </c>
      <c r="D101" s="1" t="s">
        <v>863</v>
      </c>
      <c r="E101" s="1" t="s">
        <v>341</v>
      </c>
      <c r="F101" s="1" t="s">
        <v>1063</v>
      </c>
      <c r="G101" s="1" t="s">
        <v>1263</v>
      </c>
      <c r="H101" s="1" t="s">
        <v>1463</v>
      </c>
      <c r="I101" s="1" t="s">
        <v>1663</v>
      </c>
      <c r="J101" s="1" t="s">
        <v>1863</v>
      </c>
      <c r="K101" s="1" t="s">
        <v>2063</v>
      </c>
      <c r="L101" s="1" t="s">
        <v>561</v>
      </c>
    </row>
    <row r="102" spans="1:12" x14ac:dyDescent="0.25">
      <c r="A102" s="1" t="s">
        <v>11</v>
      </c>
      <c r="B102" s="1" t="s">
        <v>97</v>
      </c>
      <c r="D102" s="1" t="s">
        <v>864</v>
      </c>
      <c r="E102" s="1" t="s">
        <v>342</v>
      </c>
      <c r="F102" s="1" t="s">
        <v>1064</v>
      </c>
      <c r="G102" s="1" t="s">
        <v>1264</v>
      </c>
      <c r="H102" s="1" t="s">
        <v>1464</v>
      </c>
      <c r="I102" s="1" t="s">
        <v>1664</v>
      </c>
      <c r="J102" s="1" t="s">
        <v>1864</v>
      </c>
      <c r="K102" s="1" t="s">
        <v>2064</v>
      </c>
      <c r="L102" s="1" t="s">
        <v>562</v>
      </c>
    </row>
    <row r="103" spans="1:12" x14ac:dyDescent="0.25">
      <c r="A103" s="1" t="s">
        <v>11</v>
      </c>
      <c r="B103" s="1" t="s">
        <v>98</v>
      </c>
      <c r="D103" s="1" t="s">
        <v>865</v>
      </c>
      <c r="E103" s="1" t="s">
        <v>343</v>
      </c>
      <c r="F103" s="1" t="s">
        <v>1065</v>
      </c>
      <c r="G103" s="1" t="s">
        <v>1265</v>
      </c>
      <c r="H103" s="1" t="s">
        <v>1465</v>
      </c>
      <c r="I103" s="1" t="s">
        <v>1665</v>
      </c>
      <c r="J103" s="1" t="s">
        <v>1865</v>
      </c>
      <c r="K103" s="1" t="s">
        <v>2065</v>
      </c>
      <c r="L103" s="1" t="s">
        <v>563</v>
      </c>
    </row>
    <row r="104" spans="1:12" x14ac:dyDescent="0.25">
      <c r="A104" s="1" t="s">
        <v>11</v>
      </c>
      <c r="B104" s="1" t="s">
        <v>99</v>
      </c>
      <c r="D104" s="1" t="s">
        <v>866</v>
      </c>
      <c r="E104" s="1" t="s">
        <v>344</v>
      </c>
      <c r="F104" s="1" t="s">
        <v>1066</v>
      </c>
      <c r="G104" s="1" t="s">
        <v>1266</v>
      </c>
      <c r="H104" s="1" t="s">
        <v>1466</v>
      </c>
      <c r="I104" s="1" t="s">
        <v>1666</v>
      </c>
      <c r="J104" s="1" t="s">
        <v>1866</v>
      </c>
      <c r="K104" s="1" t="s">
        <v>2066</v>
      </c>
      <c r="L104" s="1" t="s">
        <v>564</v>
      </c>
    </row>
    <row r="105" spans="1:12" x14ac:dyDescent="0.25">
      <c r="A105" s="1" t="s">
        <v>11</v>
      </c>
      <c r="B105" s="1" t="s">
        <v>100</v>
      </c>
      <c r="D105" s="1" t="s">
        <v>867</v>
      </c>
      <c r="E105" s="1" t="s">
        <v>345</v>
      </c>
      <c r="F105" s="1" t="s">
        <v>1067</v>
      </c>
      <c r="G105" s="1" t="s">
        <v>1267</v>
      </c>
      <c r="H105" s="1" t="s">
        <v>1467</v>
      </c>
      <c r="I105" s="1" t="s">
        <v>1667</v>
      </c>
      <c r="J105" s="1" t="s">
        <v>1867</v>
      </c>
      <c r="K105" s="1" t="s">
        <v>2067</v>
      </c>
      <c r="L105" s="1" t="s">
        <v>565</v>
      </c>
    </row>
    <row r="106" spans="1:12" x14ac:dyDescent="0.25">
      <c r="A106" s="1" t="s">
        <v>11</v>
      </c>
      <c r="B106" s="1" t="s">
        <v>101</v>
      </c>
      <c r="D106" s="1" t="s">
        <v>868</v>
      </c>
      <c r="E106" s="1" t="s">
        <v>346</v>
      </c>
      <c r="F106" s="1" t="s">
        <v>1068</v>
      </c>
      <c r="G106" s="1" t="s">
        <v>1268</v>
      </c>
      <c r="H106" s="1" t="s">
        <v>1468</v>
      </c>
      <c r="I106" s="1" t="s">
        <v>1668</v>
      </c>
      <c r="J106" s="1" t="s">
        <v>1868</v>
      </c>
      <c r="K106" s="1" t="s">
        <v>2068</v>
      </c>
      <c r="L106" s="1" t="s">
        <v>566</v>
      </c>
    </row>
    <row r="107" spans="1:12" x14ac:dyDescent="0.25">
      <c r="A107" s="1" t="s">
        <v>11</v>
      </c>
      <c r="B107" s="1" t="s">
        <v>102</v>
      </c>
      <c r="D107" s="1" t="s">
        <v>869</v>
      </c>
      <c r="E107" s="1" t="s">
        <v>347</v>
      </c>
      <c r="F107" s="1" t="s">
        <v>1069</v>
      </c>
      <c r="G107" s="1" t="s">
        <v>1269</v>
      </c>
      <c r="H107" s="1" t="s">
        <v>1469</v>
      </c>
      <c r="I107" s="1" t="s">
        <v>1669</v>
      </c>
      <c r="J107" s="1" t="s">
        <v>1869</v>
      </c>
      <c r="K107" s="1" t="s">
        <v>2069</v>
      </c>
      <c r="L107" s="1" t="s">
        <v>567</v>
      </c>
    </row>
    <row r="108" spans="1:12" x14ac:dyDescent="0.25">
      <c r="A108" s="1" t="s">
        <v>11</v>
      </c>
      <c r="B108" s="1" t="s">
        <v>103</v>
      </c>
      <c r="D108" s="1" t="s">
        <v>870</v>
      </c>
      <c r="E108" s="1" t="s">
        <v>348</v>
      </c>
      <c r="F108" s="1" t="s">
        <v>1070</v>
      </c>
      <c r="G108" s="1" t="s">
        <v>1270</v>
      </c>
      <c r="H108" s="1" t="s">
        <v>1470</v>
      </c>
      <c r="I108" s="1" t="s">
        <v>1670</v>
      </c>
      <c r="J108" s="1" t="s">
        <v>1870</v>
      </c>
      <c r="K108" s="1" t="s">
        <v>2070</v>
      </c>
      <c r="L108" s="1" t="s">
        <v>568</v>
      </c>
    </row>
    <row r="109" spans="1:12" x14ac:dyDescent="0.25">
      <c r="A109" s="1" t="s">
        <v>11</v>
      </c>
      <c r="B109" s="1" t="s">
        <v>104</v>
      </c>
      <c r="D109" s="1" t="s">
        <v>871</v>
      </c>
      <c r="E109" s="1" t="s">
        <v>349</v>
      </c>
      <c r="F109" s="1" t="s">
        <v>1071</v>
      </c>
      <c r="G109" s="1" t="s">
        <v>1271</v>
      </c>
      <c r="H109" s="1" t="s">
        <v>1471</v>
      </c>
      <c r="I109" s="1" t="s">
        <v>1671</v>
      </c>
      <c r="J109" s="1" t="s">
        <v>1871</v>
      </c>
      <c r="K109" s="1" t="s">
        <v>2071</v>
      </c>
      <c r="L109" s="1" t="s">
        <v>569</v>
      </c>
    </row>
    <row r="110" spans="1:12" x14ac:dyDescent="0.25">
      <c r="A110" s="1" t="s">
        <v>11</v>
      </c>
      <c r="B110" s="1" t="s">
        <v>105</v>
      </c>
      <c r="D110" s="1" t="s">
        <v>872</v>
      </c>
      <c r="E110" s="1" t="s">
        <v>350</v>
      </c>
      <c r="F110" s="1" t="s">
        <v>1072</v>
      </c>
      <c r="G110" s="1" t="s">
        <v>1272</v>
      </c>
      <c r="H110" s="1" t="s">
        <v>1472</v>
      </c>
      <c r="I110" s="1" t="s">
        <v>1672</v>
      </c>
      <c r="J110" s="1" t="s">
        <v>1872</v>
      </c>
      <c r="K110" s="1" t="s">
        <v>2072</v>
      </c>
      <c r="L110" s="1" t="s">
        <v>570</v>
      </c>
    </row>
    <row r="111" spans="1:12" x14ac:dyDescent="0.25">
      <c r="A111" s="1" t="s">
        <v>11</v>
      </c>
      <c r="B111" s="1" t="s">
        <v>106</v>
      </c>
      <c r="D111" s="1" t="s">
        <v>873</v>
      </c>
      <c r="E111" s="1" t="s">
        <v>351</v>
      </c>
      <c r="F111" s="1" t="s">
        <v>1073</v>
      </c>
      <c r="G111" s="1" t="s">
        <v>1273</v>
      </c>
      <c r="H111" s="1" t="s">
        <v>1473</v>
      </c>
      <c r="I111" s="1" t="s">
        <v>1673</v>
      </c>
      <c r="J111" s="1" t="s">
        <v>1873</v>
      </c>
      <c r="K111" s="1" t="s">
        <v>2073</v>
      </c>
      <c r="L111" s="1" t="s">
        <v>571</v>
      </c>
    </row>
    <row r="112" spans="1:12" x14ac:dyDescent="0.25">
      <c r="A112" s="1" t="s">
        <v>11</v>
      </c>
      <c r="B112" s="1" t="s">
        <v>107</v>
      </c>
      <c r="D112" s="1" t="s">
        <v>874</v>
      </c>
      <c r="E112" s="1" t="s">
        <v>352</v>
      </c>
      <c r="F112" s="1" t="s">
        <v>1074</v>
      </c>
      <c r="G112" s="1" t="s">
        <v>1274</v>
      </c>
      <c r="H112" s="1" t="s">
        <v>1474</v>
      </c>
      <c r="I112" s="1" t="s">
        <v>1674</v>
      </c>
      <c r="J112" s="1" t="s">
        <v>1874</v>
      </c>
      <c r="K112" s="1" t="s">
        <v>2074</v>
      </c>
      <c r="L112" s="1" t="s">
        <v>572</v>
      </c>
    </row>
    <row r="113" spans="1:12" x14ac:dyDescent="0.25">
      <c r="A113" s="1" t="s">
        <v>11</v>
      </c>
      <c r="B113" s="1" t="s">
        <v>108</v>
      </c>
      <c r="D113" s="1" t="s">
        <v>875</v>
      </c>
      <c r="E113" s="1" t="s">
        <v>353</v>
      </c>
      <c r="F113" s="1" t="s">
        <v>1075</v>
      </c>
      <c r="G113" s="1" t="s">
        <v>1275</v>
      </c>
      <c r="H113" s="1" t="s">
        <v>1475</v>
      </c>
      <c r="I113" s="1" t="s">
        <v>1675</v>
      </c>
      <c r="J113" s="1" t="s">
        <v>1875</v>
      </c>
      <c r="K113" s="1" t="s">
        <v>2075</v>
      </c>
      <c r="L113" s="1" t="s">
        <v>573</v>
      </c>
    </row>
    <row r="114" spans="1:12" x14ac:dyDescent="0.25">
      <c r="A114" s="1" t="s">
        <v>11</v>
      </c>
      <c r="B114" s="1" t="s">
        <v>109</v>
      </c>
      <c r="D114" s="1" t="s">
        <v>876</v>
      </c>
      <c r="E114" s="1" t="s">
        <v>354</v>
      </c>
      <c r="F114" s="1" t="s">
        <v>1076</v>
      </c>
      <c r="G114" s="1" t="s">
        <v>1276</v>
      </c>
      <c r="H114" s="1" t="s">
        <v>1476</v>
      </c>
      <c r="I114" s="1" t="s">
        <v>1676</v>
      </c>
      <c r="J114" s="1" t="s">
        <v>1876</v>
      </c>
      <c r="K114" s="1" t="s">
        <v>2076</v>
      </c>
      <c r="L114" s="1" t="s">
        <v>574</v>
      </c>
    </row>
    <row r="115" spans="1:12" x14ac:dyDescent="0.25">
      <c r="A115" s="1" t="s">
        <v>11</v>
      </c>
      <c r="B115" s="1" t="s">
        <v>110</v>
      </c>
      <c r="D115" s="1" t="s">
        <v>877</v>
      </c>
      <c r="E115" s="1" t="s">
        <v>355</v>
      </c>
      <c r="F115" s="1" t="s">
        <v>1077</v>
      </c>
      <c r="G115" s="1" t="s">
        <v>1277</v>
      </c>
      <c r="H115" s="1" t="s">
        <v>1477</v>
      </c>
      <c r="I115" s="1" t="s">
        <v>1677</v>
      </c>
      <c r="J115" s="1" t="s">
        <v>1877</v>
      </c>
      <c r="K115" s="1" t="s">
        <v>2077</v>
      </c>
      <c r="L115" s="1" t="s">
        <v>575</v>
      </c>
    </row>
    <row r="116" spans="1:12" x14ac:dyDescent="0.25">
      <c r="A116" s="1" t="s">
        <v>11</v>
      </c>
      <c r="B116" s="1" t="s">
        <v>111</v>
      </c>
      <c r="D116" s="1" t="s">
        <v>878</v>
      </c>
      <c r="E116" s="1" t="s">
        <v>356</v>
      </c>
      <c r="F116" s="1" t="s">
        <v>1078</v>
      </c>
      <c r="G116" s="1" t="s">
        <v>1278</v>
      </c>
      <c r="H116" s="1" t="s">
        <v>1478</v>
      </c>
      <c r="I116" s="1" t="s">
        <v>1678</v>
      </c>
      <c r="J116" s="1" t="s">
        <v>1878</v>
      </c>
      <c r="K116" s="1" t="s">
        <v>2078</v>
      </c>
      <c r="L116" s="1" t="s">
        <v>576</v>
      </c>
    </row>
    <row r="117" spans="1:12" x14ac:dyDescent="0.25">
      <c r="A117" s="1" t="s">
        <v>11</v>
      </c>
      <c r="B117" s="1" t="s">
        <v>112</v>
      </c>
      <c r="D117" s="1" t="s">
        <v>879</v>
      </c>
      <c r="E117" s="1" t="s">
        <v>357</v>
      </c>
      <c r="F117" s="1" t="s">
        <v>1079</v>
      </c>
      <c r="G117" s="1" t="s">
        <v>1279</v>
      </c>
      <c r="H117" s="1" t="s">
        <v>1479</v>
      </c>
      <c r="I117" s="1" t="s">
        <v>1679</v>
      </c>
      <c r="J117" s="1" t="s">
        <v>1879</v>
      </c>
      <c r="K117" s="1" t="s">
        <v>2079</v>
      </c>
      <c r="L117" s="1" t="s">
        <v>577</v>
      </c>
    </row>
    <row r="118" spans="1:12" x14ac:dyDescent="0.25">
      <c r="A118" s="1" t="s">
        <v>11</v>
      </c>
      <c r="B118" s="1" t="s">
        <v>113</v>
      </c>
      <c r="D118" s="1" t="s">
        <v>880</v>
      </c>
      <c r="E118" s="1" t="s">
        <v>358</v>
      </c>
      <c r="F118" s="1" t="s">
        <v>1080</v>
      </c>
      <c r="G118" s="1" t="s">
        <v>1280</v>
      </c>
      <c r="H118" s="1" t="s">
        <v>1480</v>
      </c>
      <c r="I118" s="1" t="s">
        <v>1680</v>
      </c>
      <c r="J118" s="1" t="s">
        <v>1880</v>
      </c>
      <c r="K118" s="1" t="s">
        <v>2080</v>
      </c>
      <c r="L118" s="1" t="s">
        <v>578</v>
      </c>
    </row>
    <row r="119" spans="1:12" x14ac:dyDescent="0.25">
      <c r="A119" s="1" t="s">
        <v>11</v>
      </c>
      <c r="B119" s="1" t="s">
        <v>114</v>
      </c>
      <c r="D119" s="1" t="s">
        <v>881</v>
      </c>
      <c r="E119" s="1" t="s">
        <v>359</v>
      </c>
      <c r="F119" s="1" t="s">
        <v>1081</v>
      </c>
      <c r="G119" s="1" t="s">
        <v>1281</v>
      </c>
      <c r="H119" s="1" t="s">
        <v>1481</v>
      </c>
      <c r="I119" s="1" t="s">
        <v>1681</v>
      </c>
      <c r="J119" s="1" t="s">
        <v>1881</v>
      </c>
      <c r="K119" s="1" t="s">
        <v>2081</v>
      </c>
      <c r="L119" s="1" t="s">
        <v>579</v>
      </c>
    </row>
    <row r="120" spans="1:12" x14ac:dyDescent="0.25">
      <c r="A120" s="1" t="s">
        <v>11</v>
      </c>
      <c r="B120" s="1" t="s">
        <v>115</v>
      </c>
      <c r="D120" s="1" t="s">
        <v>882</v>
      </c>
      <c r="E120" s="1" t="s">
        <v>360</v>
      </c>
      <c r="F120" s="1" t="s">
        <v>1082</v>
      </c>
      <c r="G120" s="1" t="s">
        <v>1282</v>
      </c>
      <c r="H120" s="1" t="s">
        <v>1482</v>
      </c>
      <c r="I120" s="1" t="s">
        <v>1682</v>
      </c>
      <c r="J120" s="1" t="s">
        <v>1882</v>
      </c>
      <c r="K120" s="1" t="s">
        <v>2082</v>
      </c>
      <c r="L120" s="1" t="s">
        <v>580</v>
      </c>
    </row>
    <row r="121" spans="1:12" x14ac:dyDescent="0.25">
      <c r="A121" s="1" t="s">
        <v>11</v>
      </c>
      <c r="B121" s="1" t="s">
        <v>116</v>
      </c>
      <c r="D121" s="1" t="s">
        <v>883</v>
      </c>
      <c r="E121" s="1" t="s">
        <v>361</v>
      </c>
      <c r="F121" s="1" t="s">
        <v>1083</v>
      </c>
      <c r="G121" s="1" t="s">
        <v>1283</v>
      </c>
      <c r="H121" s="1" t="s">
        <v>1483</v>
      </c>
      <c r="I121" s="1" t="s">
        <v>1683</v>
      </c>
      <c r="J121" s="1" t="s">
        <v>1883</v>
      </c>
      <c r="K121" s="1" t="s">
        <v>2083</v>
      </c>
      <c r="L121" s="1" t="s">
        <v>581</v>
      </c>
    </row>
    <row r="122" spans="1:12" x14ac:dyDescent="0.25">
      <c r="A122" s="1" t="s">
        <v>11</v>
      </c>
      <c r="B122" s="1" t="s">
        <v>117</v>
      </c>
      <c r="D122" s="1" t="s">
        <v>884</v>
      </c>
      <c r="E122" s="1" t="s">
        <v>362</v>
      </c>
      <c r="F122" s="1" t="s">
        <v>1084</v>
      </c>
      <c r="G122" s="1" t="s">
        <v>1284</v>
      </c>
      <c r="H122" s="1" t="s">
        <v>1484</v>
      </c>
      <c r="I122" s="1" t="s">
        <v>1684</v>
      </c>
      <c r="J122" s="1" t="s">
        <v>1884</v>
      </c>
      <c r="K122" s="1" t="s">
        <v>2084</v>
      </c>
      <c r="L122" s="1" t="s">
        <v>582</v>
      </c>
    </row>
    <row r="123" spans="1:12" x14ac:dyDescent="0.25">
      <c r="A123" s="1" t="s">
        <v>11</v>
      </c>
      <c r="B123" s="1" t="s">
        <v>118</v>
      </c>
      <c r="D123" s="1" t="s">
        <v>885</v>
      </c>
      <c r="E123" s="1" t="s">
        <v>363</v>
      </c>
      <c r="F123" s="1" t="s">
        <v>1085</v>
      </c>
      <c r="G123" s="1" t="s">
        <v>1285</v>
      </c>
      <c r="H123" s="1" t="s">
        <v>1485</v>
      </c>
      <c r="I123" s="1" t="s">
        <v>1685</v>
      </c>
      <c r="J123" s="1" t="s">
        <v>1885</v>
      </c>
      <c r="K123" s="1" t="s">
        <v>2085</v>
      </c>
      <c r="L123" s="1" t="s">
        <v>583</v>
      </c>
    </row>
    <row r="124" spans="1:12" x14ac:dyDescent="0.25">
      <c r="A124" s="1" t="s">
        <v>11</v>
      </c>
      <c r="B124" s="1" t="s">
        <v>119</v>
      </c>
      <c r="D124" s="1" t="s">
        <v>886</v>
      </c>
      <c r="E124" s="1" t="s">
        <v>364</v>
      </c>
      <c r="F124" s="1" t="s">
        <v>1086</v>
      </c>
      <c r="G124" s="1" t="s">
        <v>1286</v>
      </c>
      <c r="H124" s="1" t="s">
        <v>1486</v>
      </c>
      <c r="I124" s="1" t="s">
        <v>1686</v>
      </c>
      <c r="J124" s="1" t="s">
        <v>1886</v>
      </c>
      <c r="K124" s="1" t="s">
        <v>2086</v>
      </c>
      <c r="L124" s="1" t="s">
        <v>584</v>
      </c>
    </row>
    <row r="125" spans="1:12" x14ac:dyDescent="0.25">
      <c r="A125" s="1" t="s">
        <v>11</v>
      </c>
      <c r="B125" s="1" t="s">
        <v>120</v>
      </c>
      <c r="D125" s="1" t="s">
        <v>887</v>
      </c>
      <c r="E125" s="1" t="s">
        <v>365</v>
      </c>
      <c r="F125" s="1" t="s">
        <v>1087</v>
      </c>
      <c r="G125" s="1" t="s">
        <v>1287</v>
      </c>
      <c r="H125" s="1" t="s">
        <v>1487</v>
      </c>
      <c r="I125" s="1" t="s">
        <v>1687</v>
      </c>
      <c r="J125" s="1" t="s">
        <v>1887</v>
      </c>
      <c r="K125" s="1" t="s">
        <v>2087</v>
      </c>
      <c r="L125" s="1" t="s">
        <v>585</v>
      </c>
    </row>
    <row r="126" spans="1:12" x14ac:dyDescent="0.25">
      <c r="A126" s="1" t="s">
        <v>11</v>
      </c>
      <c r="B126" s="1" t="s">
        <v>121</v>
      </c>
      <c r="D126" s="1" t="s">
        <v>888</v>
      </c>
      <c r="E126" s="1" t="s">
        <v>366</v>
      </c>
      <c r="F126" s="1" t="s">
        <v>1088</v>
      </c>
      <c r="G126" s="1" t="s">
        <v>1288</v>
      </c>
      <c r="H126" s="1" t="s">
        <v>1488</v>
      </c>
      <c r="I126" s="1" t="s">
        <v>1688</v>
      </c>
      <c r="J126" s="1" t="s">
        <v>1888</v>
      </c>
      <c r="K126" s="1" t="s">
        <v>2088</v>
      </c>
      <c r="L126" s="1" t="s">
        <v>586</v>
      </c>
    </row>
    <row r="127" spans="1:12" x14ac:dyDescent="0.25">
      <c r="A127" s="1" t="s">
        <v>11</v>
      </c>
      <c r="B127" s="1" t="s">
        <v>122</v>
      </c>
      <c r="D127" s="1" t="s">
        <v>889</v>
      </c>
      <c r="E127" s="1" t="s">
        <v>367</v>
      </c>
      <c r="F127" s="1" t="s">
        <v>1089</v>
      </c>
      <c r="G127" s="1" t="s">
        <v>1289</v>
      </c>
      <c r="H127" s="1" t="s">
        <v>1489</v>
      </c>
      <c r="I127" s="1" t="s">
        <v>1689</v>
      </c>
      <c r="J127" s="1" t="s">
        <v>1889</v>
      </c>
      <c r="K127" s="1" t="s">
        <v>2089</v>
      </c>
      <c r="L127" s="1" t="s">
        <v>587</v>
      </c>
    </row>
    <row r="128" spans="1:12" x14ac:dyDescent="0.25">
      <c r="A128" s="1" t="s">
        <v>11</v>
      </c>
      <c r="B128" s="1" t="s">
        <v>123</v>
      </c>
      <c r="D128" s="1" t="s">
        <v>890</v>
      </c>
      <c r="E128" s="1" t="s">
        <v>368</v>
      </c>
      <c r="F128" s="1" t="s">
        <v>1090</v>
      </c>
      <c r="G128" s="1" t="s">
        <v>1290</v>
      </c>
      <c r="H128" s="1" t="s">
        <v>1490</v>
      </c>
      <c r="I128" s="1" t="s">
        <v>1690</v>
      </c>
      <c r="J128" s="1" t="s">
        <v>1890</v>
      </c>
      <c r="K128" s="1" t="s">
        <v>2090</v>
      </c>
      <c r="L128" s="1" t="s">
        <v>588</v>
      </c>
    </row>
    <row r="129" spans="1:12" x14ac:dyDescent="0.25">
      <c r="A129" s="1" t="s">
        <v>11</v>
      </c>
      <c r="B129" s="1" t="s">
        <v>124</v>
      </c>
      <c r="D129" s="1" t="s">
        <v>891</v>
      </c>
      <c r="E129" s="1" t="s">
        <v>369</v>
      </c>
      <c r="F129" s="1" t="s">
        <v>1091</v>
      </c>
      <c r="G129" s="1" t="s">
        <v>1291</v>
      </c>
      <c r="H129" s="1" t="s">
        <v>1491</v>
      </c>
      <c r="I129" s="1" t="s">
        <v>1691</v>
      </c>
      <c r="J129" s="1" t="s">
        <v>1891</v>
      </c>
      <c r="K129" s="1" t="s">
        <v>2091</v>
      </c>
      <c r="L129" s="1" t="s">
        <v>589</v>
      </c>
    </row>
    <row r="130" spans="1:12" x14ac:dyDescent="0.25">
      <c r="A130" s="1" t="s">
        <v>11</v>
      </c>
      <c r="B130" s="1" t="s">
        <v>125</v>
      </c>
      <c r="D130" s="1" t="s">
        <v>892</v>
      </c>
      <c r="E130" s="1" t="s">
        <v>370</v>
      </c>
      <c r="F130" s="1" t="s">
        <v>1092</v>
      </c>
      <c r="G130" s="1" t="s">
        <v>1292</v>
      </c>
      <c r="H130" s="1" t="s">
        <v>1492</v>
      </c>
      <c r="I130" s="1" t="s">
        <v>1692</v>
      </c>
      <c r="J130" s="1" t="s">
        <v>1892</v>
      </c>
      <c r="K130" s="1" t="s">
        <v>2092</v>
      </c>
      <c r="L130" s="1" t="s">
        <v>590</v>
      </c>
    </row>
    <row r="131" spans="1:12" x14ac:dyDescent="0.25">
      <c r="A131" s="1" t="s">
        <v>11</v>
      </c>
      <c r="B131" s="1" t="s">
        <v>126</v>
      </c>
      <c r="D131" s="1" t="s">
        <v>893</v>
      </c>
      <c r="E131" s="1" t="s">
        <v>371</v>
      </c>
      <c r="F131" s="1" t="s">
        <v>1093</v>
      </c>
      <c r="G131" s="1" t="s">
        <v>1293</v>
      </c>
      <c r="H131" s="1" t="s">
        <v>1493</v>
      </c>
      <c r="I131" s="1" t="s">
        <v>1693</v>
      </c>
      <c r="J131" s="1" t="s">
        <v>1893</v>
      </c>
      <c r="K131" s="1" t="s">
        <v>2093</v>
      </c>
      <c r="L131" s="1" t="s">
        <v>591</v>
      </c>
    </row>
    <row r="132" spans="1:12" x14ac:dyDescent="0.25">
      <c r="A132" s="1" t="s">
        <v>11</v>
      </c>
      <c r="B132" s="1" t="s">
        <v>127</v>
      </c>
      <c r="D132" s="1" t="s">
        <v>894</v>
      </c>
      <c r="E132" s="1" t="s">
        <v>372</v>
      </c>
      <c r="F132" s="1" t="s">
        <v>1094</v>
      </c>
      <c r="G132" s="1" t="s">
        <v>1294</v>
      </c>
      <c r="H132" s="1" t="s">
        <v>1494</v>
      </c>
      <c r="I132" s="1" t="s">
        <v>1694</v>
      </c>
      <c r="J132" s="1" t="s">
        <v>1894</v>
      </c>
      <c r="K132" s="1" t="s">
        <v>2094</v>
      </c>
      <c r="L132" s="1" t="s">
        <v>592</v>
      </c>
    </row>
    <row r="133" spans="1:12" x14ac:dyDescent="0.25">
      <c r="A133" s="1" t="s">
        <v>11</v>
      </c>
      <c r="B133" s="1" t="s">
        <v>128</v>
      </c>
      <c r="D133" s="1" t="s">
        <v>895</v>
      </c>
      <c r="E133" s="1" t="s">
        <v>373</v>
      </c>
      <c r="F133" s="1" t="s">
        <v>1095</v>
      </c>
      <c r="G133" s="1" t="s">
        <v>1295</v>
      </c>
      <c r="H133" s="1" t="s">
        <v>1495</v>
      </c>
      <c r="I133" s="1" t="s">
        <v>1695</v>
      </c>
      <c r="J133" s="1" t="s">
        <v>1895</v>
      </c>
      <c r="K133" s="1" t="s">
        <v>2095</v>
      </c>
      <c r="L133" s="1" t="s">
        <v>593</v>
      </c>
    </row>
    <row r="134" spans="1:12" x14ac:dyDescent="0.25">
      <c r="A134" s="1" t="s">
        <v>11</v>
      </c>
      <c r="B134" s="1" t="s">
        <v>129</v>
      </c>
      <c r="D134" s="1" t="s">
        <v>896</v>
      </c>
      <c r="E134" s="1" t="s">
        <v>374</v>
      </c>
      <c r="F134" s="1" t="s">
        <v>1096</v>
      </c>
      <c r="G134" s="1" t="s">
        <v>1296</v>
      </c>
      <c r="H134" s="1" t="s">
        <v>1496</v>
      </c>
      <c r="I134" s="1" t="s">
        <v>1696</v>
      </c>
      <c r="J134" s="1" t="s">
        <v>1896</v>
      </c>
      <c r="K134" s="1" t="s">
        <v>2096</v>
      </c>
      <c r="L134" s="1" t="s">
        <v>594</v>
      </c>
    </row>
    <row r="135" spans="1:12" x14ac:dyDescent="0.25">
      <c r="A135" s="1" t="s">
        <v>11</v>
      </c>
      <c r="B135" s="1" t="s">
        <v>130</v>
      </c>
      <c r="D135" s="1" t="s">
        <v>897</v>
      </c>
      <c r="E135" s="1" t="s">
        <v>375</v>
      </c>
      <c r="F135" s="1" t="s">
        <v>1097</v>
      </c>
      <c r="G135" s="1" t="s">
        <v>1297</v>
      </c>
      <c r="H135" s="1" t="s">
        <v>1497</v>
      </c>
      <c r="I135" s="1" t="s">
        <v>1697</v>
      </c>
      <c r="J135" s="1" t="s">
        <v>1897</v>
      </c>
      <c r="K135" s="1" t="s">
        <v>2097</v>
      </c>
      <c r="L135" s="1" t="s">
        <v>595</v>
      </c>
    </row>
    <row r="136" spans="1:12" x14ac:dyDescent="0.25">
      <c r="A136" s="1" t="s">
        <v>11</v>
      </c>
      <c r="B136" s="1" t="s">
        <v>131</v>
      </c>
      <c r="D136" s="1" t="s">
        <v>898</v>
      </c>
      <c r="E136" s="1" t="s">
        <v>376</v>
      </c>
      <c r="F136" s="1" t="s">
        <v>1098</v>
      </c>
      <c r="G136" s="1" t="s">
        <v>1298</v>
      </c>
      <c r="H136" s="1" t="s">
        <v>1498</v>
      </c>
      <c r="I136" s="1" t="s">
        <v>1698</v>
      </c>
      <c r="J136" s="1" t="s">
        <v>1898</v>
      </c>
      <c r="K136" s="1" t="s">
        <v>2098</v>
      </c>
      <c r="L136" s="1" t="s">
        <v>596</v>
      </c>
    </row>
    <row r="137" spans="1:12" x14ac:dyDescent="0.25">
      <c r="A137" s="1" t="s">
        <v>11</v>
      </c>
      <c r="B137" s="1" t="s">
        <v>132</v>
      </c>
      <c r="D137" s="1" t="s">
        <v>899</v>
      </c>
      <c r="E137" s="1" t="s">
        <v>377</v>
      </c>
      <c r="F137" s="1" t="s">
        <v>1099</v>
      </c>
      <c r="G137" s="1" t="s">
        <v>1299</v>
      </c>
      <c r="H137" s="1" t="s">
        <v>1499</v>
      </c>
      <c r="I137" s="1" t="s">
        <v>1699</v>
      </c>
      <c r="J137" s="1" t="s">
        <v>1899</v>
      </c>
      <c r="K137" s="1" t="s">
        <v>2099</v>
      </c>
      <c r="L137" s="1" t="s">
        <v>597</v>
      </c>
    </row>
    <row r="138" spans="1:12" x14ac:dyDescent="0.25">
      <c r="A138" s="1" t="s">
        <v>11</v>
      </c>
      <c r="B138" s="1" t="s">
        <v>133</v>
      </c>
      <c r="D138" s="1" t="s">
        <v>900</v>
      </c>
      <c r="E138" s="1" t="s">
        <v>378</v>
      </c>
      <c r="F138" s="1" t="s">
        <v>1100</v>
      </c>
      <c r="G138" s="1" t="s">
        <v>1300</v>
      </c>
      <c r="H138" s="1" t="s">
        <v>1500</v>
      </c>
      <c r="I138" s="1" t="s">
        <v>1700</v>
      </c>
      <c r="J138" s="1" t="s">
        <v>1900</v>
      </c>
      <c r="K138" s="1" t="s">
        <v>2100</v>
      </c>
      <c r="L138" s="1" t="s">
        <v>598</v>
      </c>
    </row>
    <row r="139" spans="1:12" x14ac:dyDescent="0.25">
      <c r="A139" s="1" t="s">
        <v>11</v>
      </c>
      <c r="B139" s="1" t="s">
        <v>134</v>
      </c>
      <c r="D139" s="1" t="s">
        <v>901</v>
      </c>
      <c r="E139" s="1" t="s">
        <v>379</v>
      </c>
      <c r="F139" s="1" t="s">
        <v>1101</v>
      </c>
      <c r="G139" s="1" t="s">
        <v>1301</v>
      </c>
      <c r="H139" s="1" t="s">
        <v>1501</v>
      </c>
      <c r="I139" s="1" t="s">
        <v>1701</v>
      </c>
      <c r="J139" s="1" t="s">
        <v>1901</v>
      </c>
      <c r="K139" s="1" t="s">
        <v>2101</v>
      </c>
      <c r="L139" s="1" t="s">
        <v>599</v>
      </c>
    </row>
    <row r="140" spans="1:12" x14ac:dyDescent="0.25">
      <c r="A140" s="1" t="s">
        <v>11</v>
      </c>
      <c r="B140" s="1" t="s">
        <v>135</v>
      </c>
      <c r="D140" s="1" t="s">
        <v>902</v>
      </c>
      <c r="E140" s="1" t="s">
        <v>380</v>
      </c>
      <c r="F140" s="1" t="s">
        <v>1102</v>
      </c>
      <c r="G140" s="1" t="s">
        <v>1302</v>
      </c>
      <c r="H140" s="1" t="s">
        <v>1502</v>
      </c>
      <c r="I140" s="1" t="s">
        <v>1702</v>
      </c>
      <c r="J140" s="1" t="s">
        <v>1902</v>
      </c>
      <c r="K140" s="1" t="s">
        <v>2102</v>
      </c>
      <c r="L140" s="1" t="s">
        <v>600</v>
      </c>
    </row>
    <row r="141" spans="1:12" x14ac:dyDescent="0.25">
      <c r="A141" s="1" t="s">
        <v>11</v>
      </c>
      <c r="B141" s="1" t="s">
        <v>136</v>
      </c>
      <c r="D141" s="1" t="s">
        <v>903</v>
      </c>
      <c r="E141" s="1" t="s">
        <v>381</v>
      </c>
      <c r="F141" s="1" t="s">
        <v>1103</v>
      </c>
      <c r="G141" s="1" t="s">
        <v>1303</v>
      </c>
      <c r="H141" s="1" t="s">
        <v>1503</v>
      </c>
      <c r="I141" s="1" t="s">
        <v>1703</v>
      </c>
      <c r="J141" s="1" t="s">
        <v>1903</v>
      </c>
      <c r="K141" s="1" t="s">
        <v>2103</v>
      </c>
      <c r="L141" s="1" t="s">
        <v>601</v>
      </c>
    </row>
    <row r="142" spans="1:12" x14ac:dyDescent="0.25">
      <c r="A142" s="1" t="s">
        <v>11</v>
      </c>
      <c r="B142" s="1" t="s">
        <v>137</v>
      </c>
      <c r="D142" s="1" t="s">
        <v>904</v>
      </c>
      <c r="E142" s="1" t="s">
        <v>382</v>
      </c>
      <c r="F142" s="1" t="s">
        <v>1104</v>
      </c>
      <c r="G142" s="1" t="s">
        <v>1304</v>
      </c>
      <c r="H142" s="1" t="s">
        <v>1504</v>
      </c>
      <c r="I142" s="1" t="s">
        <v>1704</v>
      </c>
      <c r="J142" s="1" t="s">
        <v>1904</v>
      </c>
      <c r="K142" s="1" t="s">
        <v>2104</v>
      </c>
      <c r="L142" s="1" t="s">
        <v>602</v>
      </c>
    </row>
    <row r="143" spans="1:12" x14ac:dyDescent="0.25">
      <c r="A143" s="1" t="s">
        <v>11</v>
      </c>
      <c r="B143" s="1" t="s">
        <v>138</v>
      </c>
      <c r="D143" s="1" t="s">
        <v>905</v>
      </c>
      <c r="E143" s="1" t="s">
        <v>383</v>
      </c>
      <c r="F143" s="1" t="s">
        <v>1105</v>
      </c>
      <c r="G143" s="1" t="s">
        <v>1305</v>
      </c>
      <c r="H143" s="1" t="s">
        <v>1505</v>
      </c>
      <c r="I143" s="1" t="s">
        <v>1705</v>
      </c>
      <c r="J143" s="1" t="s">
        <v>1905</v>
      </c>
      <c r="K143" s="1" t="s">
        <v>2105</v>
      </c>
      <c r="L143" s="1" t="s">
        <v>603</v>
      </c>
    </row>
    <row r="144" spans="1:12" x14ac:dyDescent="0.25">
      <c r="A144" s="1" t="s">
        <v>11</v>
      </c>
      <c r="B144" s="1" t="s">
        <v>139</v>
      </c>
      <c r="D144" s="1" t="s">
        <v>906</v>
      </c>
      <c r="E144" s="1" t="s">
        <v>384</v>
      </c>
      <c r="F144" s="1" t="s">
        <v>1106</v>
      </c>
      <c r="G144" s="1" t="s">
        <v>1306</v>
      </c>
      <c r="H144" s="1" t="s">
        <v>1506</v>
      </c>
      <c r="I144" s="1" t="s">
        <v>1706</v>
      </c>
      <c r="J144" s="1" t="s">
        <v>1906</v>
      </c>
      <c r="K144" s="1" t="s">
        <v>2106</v>
      </c>
      <c r="L144" s="1" t="s">
        <v>604</v>
      </c>
    </row>
    <row r="145" spans="1:12" x14ac:dyDescent="0.25">
      <c r="A145" s="1" t="s">
        <v>11</v>
      </c>
      <c r="B145" s="1" t="s">
        <v>140</v>
      </c>
      <c r="D145" s="1" t="s">
        <v>907</v>
      </c>
      <c r="E145" s="1" t="s">
        <v>385</v>
      </c>
      <c r="F145" s="1" t="s">
        <v>1107</v>
      </c>
      <c r="G145" s="1" t="s">
        <v>1307</v>
      </c>
      <c r="H145" s="1" t="s">
        <v>1507</v>
      </c>
      <c r="I145" s="1" t="s">
        <v>1707</v>
      </c>
      <c r="J145" s="1" t="s">
        <v>1907</v>
      </c>
      <c r="K145" s="1" t="s">
        <v>2107</v>
      </c>
      <c r="L145" s="1" t="s">
        <v>605</v>
      </c>
    </row>
    <row r="146" spans="1:12" x14ac:dyDescent="0.25">
      <c r="A146" s="1" t="s">
        <v>11</v>
      </c>
      <c r="B146" s="1" t="s">
        <v>141</v>
      </c>
      <c r="D146" s="1" t="s">
        <v>908</v>
      </c>
      <c r="E146" s="1" t="s">
        <v>386</v>
      </c>
      <c r="F146" s="1" t="s">
        <v>1108</v>
      </c>
      <c r="G146" s="1" t="s">
        <v>1308</v>
      </c>
      <c r="H146" s="1" t="s">
        <v>1508</v>
      </c>
      <c r="I146" s="1" t="s">
        <v>1708</v>
      </c>
      <c r="J146" s="1" t="s">
        <v>1908</v>
      </c>
      <c r="K146" s="1" t="s">
        <v>2108</v>
      </c>
      <c r="L146" s="1" t="s">
        <v>606</v>
      </c>
    </row>
    <row r="147" spans="1:12" x14ac:dyDescent="0.25">
      <c r="A147" s="1" t="s">
        <v>11</v>
      </c>
      <c r="B147" s="1" t="s">
        <v>142</v>
      </c>
      <c r="D147" s="1" t="s">
        <v>909</v>
      </c>
      <c r="E147" s="1" t="s">
        <v>387</v>
      </c>
      <c r="F147" s="1" t="s">
        <v>1109</v>
      </c>
      <c r="G147" s="1" t="s">
        <v>1309</v>
      </c>
      <c r="H147" s="1" t="s">
        <v>1509</v>
      </c>
      <c r="I147" s="1" t="s">
        <v>1709</v>
      </c>
      <c r="J147" s="1" t="s">
        <v>1909</v>
      </c>
      <c r="K147" s="1" t="s">
        <v>2109</v>
      </c>
      <c r="L147" s="1" t="s">
        <v>607</v>
      </c>
    </row>
    <row r="148" spans="1:12" x14ac:dyDescent="0.25">
      <c r="A148" s="1" t="s">
        <v>11</v>
      </c>
      <c r="B148" s="1" t="s">
        <v>143</v>
      </c>
      <c r="D148" s="1" t="s">
        <v>910</v>
      </c>
      <c r="E148" s="1" t="s">
        <v>388</v>
      </c>
      <c r="F148" s="1" t="s">
        <v>1110</v>
      </c>
      <c r="G148" s="1" t="s">
        <v>1310</v>
      </c>
      <c r="H148" s="1" t="s">
        <v>1510</v>
      </c>
      <c r="I148" s="1" t="s">
        <v>1710</v>
      </c>
      <c r="J148" s="1" t="s">
        <v>1910</v>
      </c>
      <c r="K148" s="1" t="s">
        <v>2110</v>
      </c>
      <c r="L148" s="1" t="s">
        <v>608</v>
      </c>
    </row>
    <row r="149" spans="1:12" x14ac:dyDescent="0.25">
      <c r="A149" s="1" t="s">
        <v>11</v>
      </c>
      <c r="B149" s="1" t="s">
        <v>144</v>
      </c>
      <c r="D149" s="1" t="s">
        <v>911</v>
      </c>
      <c r="E149" s="1" t="s">
        <v>389</v>
      </c>
      <c r="F149" s="1" t="s">
        <v>1111</v>
      </c>
      <c r="G149" s="1" t="s">
        <v>1311</v>
      </c>
      <c r="H149" s="1" t="s">
        <v>1511</v>
      </c>
      <c r="I149" s="1" t="s">
        <v>1711</v>
      </c>
      <c r="J149" s="1" t="s">
        <v>1911</v>
      </c>
      <c r="K149" s="1" t="s">
        <v>2111</v>
      </c>
      <c r="L149" s="1" t="s">
        <v>609</v>
      </c>
    </row>
    <row r="150" spans="1:12" x14ac:dyDescent="0.25">
      <c r="A150" s="1" t="s">
        <v>11</v>
      </c>
      <c r="B150" s="1" t="s">
        <v>145</v>
      </c>
      <c r="D150" s="1" t="s">
        <v>912</v>
      </c>
      <c r="E150" s="1" t="s">
        <v>390</v>
      </c>
      <c r="F150" s="1" t="s">
        <v>1112</v>
      </c>
      <c r="G150" s="1" t="s">
        <v>1312</v>
      </c>
      <c r="H150" s="1" t="s">
        <v>1512</v>
      </c>
      <c r="I150" s="1" t="s">
        <v>1712</v>
      </c>
      <c r="J150" s="1" t="s">
        <v>1912</v>
      </c>
      <c r="K150" s="1" t="s">
        <v>2112</v>
      </c>
      <c r="L150" s="1" t="s">
        <v>610</v>
      </c>
    </row>
    <row r="151" spans="1:12" x14ac:dyDescent="0.25">
      <c r="A151" s="1" t="s">
        <v>11</v>
      </c>
      <c r="B151" s="1" t="s">
        <v>146</v>
      </c>
      <c r="D151" s="1" t="s">
        <v>913</v>
      </c>
      <c r="E151" s="1" t="s">
        <v>391</v>
      </c>
      <c r="F151" s="1" t="s">
        <v>1113</v>
      </c>
      <c r="G151" s="1" t="s">
        <v>1313</v>
      </c>
      <c r="H151" s="1" t="s">
        <v>1513</v>
      </c>
      <c r="I151" s="1" t="s">
        <v>1713</v>
      </c>
      <c r="J151" s="1" t="s">
        <v>1913</v>
      </c>
      <c r="K151" s="1" t="s">
        <v>2113</v>
      </c>
      <c r="L151" s="1" t="s">
        <v>611</v>
      </c>
    </row>
    <row r="152" spans="1:12" x14ac:dyDescent="0.25">
      <c r="A152" s="1" t="s">
        <v>11</v>
      </c>
      <c r="B152" s="1" t="s">
        <v>147</v>
      </c>
      <c r="D152" s="1" t="s">
        <v>914</v>
      </c>
      <c r="E152" s="1" t="s">
        <v>392</v>
      </c>
      <c r="F152" s="1" t="s">
        <v>1114</v>
      </c>
      <c r="G152" s="1" t="s">
        <v>1314</v>
      </c>
      <c r="H152" s="1" t="s">
        <v>1514</v>
      </c>
      <c r="I152" s="1" t="s">
        <v>1714</v>
      </c>
      <c r="J152" s="1" t="s">
        <v>1914</v>
      </c>
      <c r="K152" s="1" t="s">
        <v>2114</v>
      </c>
      <c r="L152" s="1" t="s">
        <v>612</v>
      </c>
    </row>
    <row r="153" spans="1:12" x14ac:dyDescent="0.25">
      <c r="A153" s="1" t="s">
        <v>11</v>
      </c>
      <c r="B153" s="1" t="s">
        <v>148</v>
      </c>
      <c r="D153" s="1" t="s">
        <v>915</v>
      </c>
      <c r="E153" s="1" t="s">
        <v>393</v>
      </c>
      <c r="F153" s="1" t="s">
        <v>1115</v>
      </c>
      <c r="G153" s="1" t="s">
        <v>1315</v>
      </c>
      <c r="H153" s="1" t="s">
        <v>1515</v>
      </c>
      <c r="I153" s="1" t="s">
        <v>1715</v>
      </c>
      <c r="J153" s="1" t="s">
        <v>1915</v>
      </c>
      <c r="K153" s="1" t="s">
        <v>2115</v>
      </c>
      <c r="L153" s="1" t="s">
        <v>613</v>
      </c>
    </row>
    <row r="154" spans="1:12" x14ac:dyDescent="0.25">
      <c r="A154" s="1" t="s">
        <v>11</v>
      </c>
      <c r="B154" s="1" t="s">
        <v>149</v>
      </c>
      <c r="D154" s="1" t="s">
        <v>916</v>
      </c>
      <c r="E154" s="1" t="s">
        <v>394</v>
      </c>
      <c r="F154" s="1" t="s">
        <v>1116</v>
      </c>
      <c r="G154" s="1" t="s">
        <v>1316</v>
      </c>
      <c r="H154" s="1" t="s">
        <v>1516</v>
      </c>
      <c r="I154" s="1" t="s">
        <v>1716</v>
      </c>
      <c r="J154" s="1" t="s">
        <v>1916</v>
      </c>
      <c r="K154" s="1" t="s">
        <v>2116</v>
      </c>
      <c r="L154" s="1" t="s">
        <v>614</v>
      </c>
    </row>
    <row r="155" spans="1:12" x14ac:dyDescent="0.25">
      <c r="A155" s="1" t="s">
        <v>11</v>
      </c>
      <c r="B155" s="1" t="s">
        <v>150</v>
      </c>
      <c r="D155" s="1" t="s">
        <v>917</v>
      </c>
      <c r="E155" s="1" t="s">
        <v>395</v>
      </c>
      <c r="F155" s="1" t="s">
        <v>1117</v>
      </c>
      <c r="G155" s="1" t="s">
        <v>1317</v>
      </c>
      <c r="H155" s="1" t="s">
        <v>1517</v>
      </c>
      <c r="I155" s="1" t="s">
        <v>1717</v>
      </c>
      <c r="J155" s="1" t="s">
        <v>1917</v>
      </c>
      <c r="K155" s="1" t="s">
        <v>2117</v>
      </c>
      <c r="L155" s="1" t="s">
        <v>615</v>
      </c>
    </row>
    <row r="156" spans="1:12" x14ac:dyDescent="0.25">
      <c r="A156" s="1" t="s">
        <v>11</v>
      </c>
      <c r="B156" s="1" t="s">
        <v>151</v>
      </c>
      <c r="D156" s="1" t="s">
        <v>918</v>
      </c>
      <c r="E156" s="1" t="s">
        <v>396</v>
      </c>
      <c r="F156" s="1" t="s">
        <v>1118</v>
      </c>
      <c r="G156" s="1" t="s">
        <v>1318</v>
      </c>
      <c r="H156" s="1" t="s">
        <v>1518</v>
      </c>
      <c r="I156" s="1" t="s">
        <v>1718</v>
      </c>
      <c r="J156" s="1" t="s">
        <v>1918</v>
      </c>
      <c r="K156" s="1" t="s">
        <v>2118</v>
      </c>
      <c r="L156" s="1" t="s">
        <v>616</v>
      </c>
    </row>
    <row r="157" spans="1:12" x14ac:dyDescent="0.25">
      <c r="A157" s="1" t="s">
        <v>11</v>
      </c>
      <c r="B157" s="1" t="s">
        <v>152</v>
      </c>
      <c r="D157" s="1" t="s">
        <v>919</v>
      </c>
      <c r="E157" s="1" t="s">
        <v>397</v>
      </c>
      <c r="F157" s="1" t="s">
        <v>1119</v>
      </c>
      <c r="G157" s="1" t="s">
        <v>1319</v>
      </c>
      <c r="H157" s="1" t="s">
        <v>1519</v>
      </c>
      <c r="I157" s="1" t="s">
        <v>1719</v>
      </c>
      <c r="J157" s="1" t="s">
        <v>1919</v>
      </c>
      <c r="K157" s="1" t="s">
        <v>2119</v>
      </c>
      <c r="L157" s="1" t="s">
        <v>617</v>
      </c>
    </row>
    <row r="158" spans="1:12" x14ac:dyDescent="0.25">
      <c r="A158" s="1" t="s">
        <v>11</v>
      </c>
      <c r="B158" s="1" t="s">
        <v>153</v>
      </c>
      <c r="D158" s="1" t="s">
        <v>920</v>
      </c>
      <c r="E158" s="1" t="s">
        <v>398</v>
      </c>
      <c r="F158" s="1" t="s">
        <v>1120</v>
      </c>
      <c r="G158" s="1" t="s">
        <v>1320</v>
      </c>
      <c r="H158" s="1" t="s">
        <v>1520</v>
      </c>
      <c r="I158" s="1" t="s">
        <v>1720</v>
      </c>
      <c r="J158" s="1" t="s">
        <v>1920</v>
      </c>
      <c r="K158" s="1" t="s">
        <v>2120</v>
      </c>
      <c r="L158" s="1" t="s">
        <v>618</v>
      </c>
    </row>
    <row r="159" spans="1:12" x14ac:dyDescent="0.25">
      <c r="A159" s="1" t="s">
        <v>11</v>
      </c>
      <c r="B159" s="1" t="s">
        <v>154</v>
      </c>
      <c r="D159" s="1" t="s">
        <v>921</v>
      </c>
      <c r="E159" s="1" t="s">
        <v>399</v>
      </c>
      <c r="F159" s="1" t="s">
        <v>1121</v>
      </c>
      <c r="G159" s="1" t="s">
        <v>1321</v>
      </c>
      <c r="H159" s="1" t="s">
        <v>1521</v>
      </c>
      <c r="I159" s="1" t="s">
        <v>1721</v>
      </c>
      <c r="J159" s="1" t="s">
        <v>1921</v>
      </c>
      <c r="K159" s="1" t="s">
        <v>2121</v>
      </c>
      <c r="L159" s="1" t="s">
        <v>619</v>
      </c>
    </row>
    <row r="160" spans="1:12" x14ac:dyDescent="0.25">
      <c r="A160" s="1" t="s">
        <v>11</v>
      </c>
      <c r="B160" s="1" t="s">
        <v>155</v>
      </c>
      <c r="D160" s="1" t="s">
        <v>922</v>
      </c>
      <c r="E160" s="1" t="s">
        <v>400</v>
      </c>
      <c r="F160" s="1" t="s">
        <v>1122</v>
      </c>
      <c r="G160" s="1" t="s">
        <v>1322</v>
      </c>
      <c r="H160" s="1" t="s">
        <v>1522</v>
      </c>
      <c r="I160" s="1" t="s">
        <v>1722</v>
      </c>
      <c r="J160" s="1" t="s">
        <v>1922</v>
      </c>
      <c r="K160" s="1" t="s">
        <v>2122</v>
      </c>
      <c r="L160" s="1" t="s">
        <v>620</v>
      </c>
    </row>
    <row r="161" spans="1:12" x14ac:dyDescent="0.25">
      <c r="A161" s="1" t="s">
        <v>11</v>
      </c>
      <c r="B161" s="1" t="s">
        <v>156</v>
      </c>
      <c r="D161" s="1" t="s">
        <v>923</v>
      </c>
      <c r="E161" s="1" t="s">
        <v>401</v>
      </c>
      <c r="F161" s="1" t="s">
        <v>1123</v>
      </c>
      <c r="G161" s="1" t="s">
        <v>1323</v>
      </c>
      <c r="H161" s="1" t="s">
        <v>1523</v>
      </c>
      <c r="I161" s="1" t="s">
        <v>1723</v>
      </c>
      <c r="J161" s="1" t="s">
        <v>1923</v>
      </c>
      <c r="K161" s="1" t="s">
        <v>2123</v>
      </c>
      <c r="L161" s="1" t="s">
        <v>621</v>
      </c>
    </row>
    <row r="162" spans="1:12" x14ac:dyDescent="0.25">
      <c r="A162" s="1" t="s">
        <v>11</v>
      </c>
      <c r="B162" s="1" t="s">
        <v>157</v>
      </c>
      <c r="D162" s="1" t="s">
        <v>924</v>
      </c>
      <c r="E162" s="1" t="s">
        <v>402</v>
      </c>
      <c r="F162" s="1" t="s">
        <v>1124</v>
      </c>
      <c r="G162" s="1" t="s">
        <v>1324</v>
      </c>
      <c r="H162" s="1" t="s">
        <v>1524</v>
      </c>
      <c r="I162" s="1" t="s">
        <v>1724</v>
      </c>
      <c r="J162" s="1" t="s">
        <v>1924</v>
      </c>
      <c r="K162" s="1" t="s">
        <v>2124</v>
      </c>
      <c r="L162" s="1" t="s">
        <v>622</v>
      </c>
    </row>
    <row r="163" spans="1:12" x14ac:dyDescent="0.25">
      <c r="A163" s="1" t="s">
        <v>11</v>
      </c>
      <c r="B163" s="1" t="s">
        <v>158</v>
      </c>
      <c r="D163" s="1" t="s">
        <v>925</v>
      </c>
      <c r="E163" s="1" t="s">
        <v>403</v>
      </c>
      <c r="F163" s="1" t="s">
        <v>1125</v>
      </c>
      <c r="G163" s="1" t="s">
        <v>1325</v>
      </c>
      <c r="H163" s="1" t="s">
        <v>1525</v>
      </c>
      <c r="I163" s="1" t="s">
        <v>1725</v>
      </c>
      <c r="J163" s="1" t="s">
        <v>1925</v>
      </c>
      <c r="K163" s="1" t="s">
        <v>2125</v>
      </c>
      <c r="L163" s="1" t="s">
        <v>623</v>
      </c>
    </row>
    <row r="164" spans="1:12" x14ac:dyDescent="0.25">
      <c r="A164" s="1" t="s">
        <v>11</v>
      </c>
      <c r="B164" s="1" t="s">
        <v>159</v>
      </c>
      <c r="D164" s="1" t="s">
        <v>926</v>
      </c>
      <c r="E164" s="1" t="s">
        <v>404</v>
      </c>
      <c r="F164" s="1" t="s">
        <v>1126</v>
      </c>
      <c r="G164" s="1" t="s">
        <v>1326</v>
      </c>
      <c r="H164" s="1" t="s">
        <v>1526</v>
      </c>
      <c r="I164" s="1" t="s">
        <v>1726</v>
      </c>
      <c r="J164" s="1" t="s">
        <v>1926</v>
      </c>
      <c r="K164" s="1" t="s">
        <v>2126</v>
      </c>
      <c r="L164" s="1" t="s">
        <v>624</v>
      </c>
    </row>
    <row r="165" spans="1:12" x14ac:dyDescent="0.25">
      <c r="A165" s="1" t="s">
        <v>11</v>
      </c>
      <c r="B165" s="1" t="s">
        <v>160</v>
      </c>
      <c r="D165" s="1" t="s">
        <v>927</v>
      </c>
      <c r="E165" s="1" t="s">
        <v>405</v>
      </c>
      <c r="F165" s="1" t="s">
        <v>1127</v>
      </c>
      <c r="G165" s="1" t="s">
        <v>1327</v>
      </c>
      <c r="H165" s="1" t="s">
        <v>1527</v>
      </c>
      <c r="I165" s="1" t="s">
        <v>1727</v>
      </c>
      <c r="J165" s="1" t="s">
        <v>1927</v>
      </c>
      <c r="K165" s="1" t="s">
        <v>2127</v>
      </c>
      <c r="L165" s="1" t="s">
        <v>625</v>
      </c>
    </row>
    <row r="166" spans="1:12" x14ac:dyDescent="0.25">
      <c r="A166" s="1" t="s">
        <v>11</v>
      </c>
      <c r="B166" s="1" t="s">
        <v>161</v>
      </c>
      <c r="D166" s="1" t="s">
        <v>928</v>
      </c>
      <c r="E166" s="1" t="s">
        <v>406</v>
      </c>
      <c r="F166" s="1" t="s">
        <v>1128</v>
      </c>
      <c r="G166" s="1" t="s">
        <v>1328</v>
      </c>
      <c r="H166" s="1" t="s">
        <v>1528</v>
      </c>
      <c r="I166" s="1" t="s">
        <v>1728</v>
      </c>
      <c r="J166" s="1" t="s">
        <v>1928</v>
      </c>
      <c r="K166" s="1" t="s">
        <v>2128</v>
      </c>
      <c r="L166" s="1" t="s">
        <v>626</v>
      </c>
    </row>
    <row r="167" spans="1:12" x14ac:dyDescent="0.25">
      <c r="A167" s="1" t="s">
        <v>11</v>
      </c>
      <c r="B167" s="1" t="s">
        <v>162</v>
      </c>
      <c r="D167" s="1" t="s">
        <v>929</v>
      </c>
      <c r="E167" s="1" t="s">
        <v>407</v>
      </c>
      <c r="F167" s="1" t="s">
        <v>1129</v>
      </c>
      <c r="G167" s="1" t="s">
        <v>1329</v>
      </c>
      <c r="H167" s="1" t="s">
        <v>1529</v>
      </c>
      <c r="I167" s="1" t="s">
        <v>1729</v>
      </c>
      <c r="J167" s="1" t="s">
        <v>1929</v>
      </c>
      <c r="K167" s="1" t="s">
        <v>2129</v>
      </c>
      <c r="L167" s="1" t="s">
        <v>627</v>
      </c>
    </row>
    <row r="168" spans="1:12" x14ac:dyDescent="0.25">
      <c r="A168" s="1" t="s">
        <v>11</v>
      </c>
      <c r="B168" s="1" t="s">
        <v>163</v>
      </c>
      <c r="D168" s="1" t="s">
        <v>930</v>
      </c>
      <c r="E168" s="1" t="s">
        <v>408</v>
      </c>
      <c r="F168" s="1" t="s">
        <v>1130</v>
      </c>
      <c r="G168" s="1" t="s">
        <v>1330</v>
      </c>
      <c r="H168" s="1" t="s">
        <v>1530</v>
      </c>
      <c r="I168" s="1" t="s">
        <v>1730</v>
      </c>
      <c r="J168" s="1" t="s">
        <v>1930</v>
      </c>
      <c r="K168" s="1" t="s">
        <v>2130</v>
      </c>
      <c r="L168" s="1" t="s">
        <v>628</v>
      </c>
    </row>
    <row r="169" spans="1:12" x14ac:dyDescent="0.25">
      <c r="A169" s="1" t="s">
        <v>11</v>
      </c>
      <c r="B169" s="1" t="s">
        <v>164</v>
      </c>
      <c r="D169" s="1" t="s">
        <v>931</v>
      </c>
      <c r="E169" s="1" t="s">
        <v>409</v>
      </c>
      <c r="F169" s="1" t="s">
        <v>1131</v>
      </c>
      <c r="G169" s="1" t="s">
        <v>1331</v>
      </c>
      <c r="H169" s="1" t="s">
        <v>1531</v>
      </c>
      <c r="I169" s="1" t="s">
        <v>1731</v>
      </c>
      <c r="J169" s="1" t="s">
        <v>1931</v>
      </c>
      <c r="K169" s="1" t="s">
        <v>2131</v>
      </c>
      <c r="L169" s="1" t="s">
        <v>629</v>
      </c>
    </row>
    <row r="170" spans="1:12" x14ac:dyDescent="0.25">
      <c r="A170" s="1" t="s">
        <v>11</v>
      </c>
      <c r="B170" s="1" t="s">
        <v>165</v>
      </c>
      <c r="D170" s="1" t="s">
        <v>932</v>
      </c>
      <c r="E170" s="1" t="s">
        <v>410</v>
      </c>
      <c r="F170" s="1" t="s">
        <v>1132</v>
      </c>
      <c r="G170" s="1" t="s">
        <v>1332</v>
      </c>
      <c r="H170" s="1" t="s">
        <v>1532</v>
      </c>
      <c r="I170" s="1" t="s">
        <v>1732</v>
      </c>
      <c r="J170" s="1" t="s">
        <v>1932</v>
      </c>
      <c r="K170" s="1" t="s">
        <v>2132</v>
      </c>
      <c r="L170" s="1" t="s">
        <v>630</v>
      </c>
    </row>
    <row r="171" spans="1:12" x14ac:dyDescent="0.25">
      <c r="A171" s="1" t="s">
        <v>11</v>
      </c>
      <c r="B171" s="1" t="s">
        <v>166</v>
      </c>
      <c r="D171" s="1" t="s">
        <v>933</v>
      </c>
      <c r="E171" s="1" t="s">
        <v>411</v>
      </c>
      <c r="F171" s="1" t="s">
        <v>1133</v>
      </c>
      <c r="G171" s="1" t="s">
        <v>1333</v>
      </c>
      <c r="H171" s="1" t="s">
        <v>1533</v>
      </c>
      <c r="I171" s="1" t="s">
        <v>1733</v>
      </c>
      <c r="J171" s="1" t="s">
        <v>1933</v>
      </c>
      <c r="K171" s="1" t="s">
        <v>2133</v>
      </c>
      <c r="L171" s="1" t="s">
        <v>631</v>
      </c>
    </row>
    <row r="172" spans="1:12" x14ac:dyDescent="0.25">
      <c r="A172" s="1" t="s">
        <v>11</v>
      </c>
      <c r="B172" s="1" t="s">
        <v>167</v>
      </c>
      <c r="D172" s="1" t="s">
        <v>934</v>
      </c>
      <c r="E172" s="1" t="s">
        <v>412</v>
      </c>
      <c r="F172" s="1" t="s">
        <v>1134</v>
      </c>
      <c r="G172" s="1" t="s">
        <v>1334</v>
      </c>
      <c r="H172" s="1" t="s">
        <v>1534</v>
      </c>
      <c r="I172" s="1" t="s">
        <v>1734</v>
      </c>
      <c r="J172" s="1" t="s">
        <v>1934</v>
      </c>
      <c r="K172" s="1" t="s">
        <v>2134</v>
      </c>
      <c r="L172" s="1" t="s">
        <v>632</v>
      </c>
    </row>
    <row r="173" spans="1:12" x14ac:dyDescent="0.25">
      <c r="A173" s="1" t="s">
        <v>11</v>
      </c>
      <c r="B173" s="1" t="s">
        <v>168</v>
      </c>
      <c r="D173" s="1" t="s">
        <v>935</v>
      </c>
      <c r="E173" s="1" t="s">
        <v>413</v>
      </c>
      <c r="F173" s="1" t="s">
        <v>1135</v>
      </c>
      <c r="G173" s="1" t="s">
        <v>1335</v>
      </c>
      <c r="H173" s="1" t="s">
        <v>1535</v>
      </c>
      <c r="I173" s="1" t="s">
        <v>1735</v>
      </c>
      <c r="J173" s="1" t="s">
        <v>1935</v>
      </c>
      <c r="K173" s="1" t="s">
        <v>2135</v>
      </c>
      <c r="L173" s="1" t="s">
        <v>633</v>
      </c>
    </row>
    <row r="174" spans="1:12" x14ac:dyDescent="0.25">
      <c r="A174" s="1" t="s">
        <v>11</v>
      </c>
      <c r="B174" s="1" t="s">
        <v>169</v>
      </c>
      <c r="D174" s="1" t="s">
        <v>936</v>
      </c>
      <c r="E174" s="1" t="s">
        <v>414</v>
      </c>
      <c r="F174" s="1" t="s">
        <v>1136</v>
      </c>
      <c r="G174" s="1" t="s">
        <v>1336</v>
      </c>
      <c r="H174" s="1" t="s">
        <v>1536</v>
      </c>
      <c r="I174" s="1" t="s">
        <v>1736</v>
      </c>
      <c r="J174" s="1" t="s">
        <v>1936</v>
      </c>
      <c r="K174" s="1" t="s">
        <v>2136</v>
      </c>
      <c r="L174" s="1" t="s">
        <v>634</v>
      </c>
    </row>
    <row r="175" spans="1:12" x14ac:dyDescent="0.25">
      <c r="A175" s="1" t="s">
        <v>11</v>
      </c>
      <c r="B175" s="1" t="s">
        <v>170</v>
      </c>
      <c r="D175" s="1" t="s">
        <v>937</v>
      </c>
      <c r="E175" s="1" t="s">
        <v>415</v>
      </c>
      <c r="F175" s="1" t="s">
        <v>1137</v>
      </c>
      <c r="G175" s="1" t="s">
        <v>1337</v>
      </c>
      <c r="H175" s="1" t="s">
        <v>1537</v>
      </c>
      <c r="I175" s="1" t="s">
        <v>1737</v>
      </c>
      <c r="J175" s="1" t="s">
        <v>1937</v>
      </c>
      <c r="K175" s="1" t="s">
        <v>2137</v>
      </c>
      <c r="L175" s="1" t="s">
        <v>635</v>
      </c>
    </row>
    <row r="176" spans="1:12" x14ac:dyDescent="0.25">
      <c r="A176" s="1" t="s">
        <v>11</v>
      </c>
      <c r="B176" s="1" t="s">
        <v>171</v>
      </c>
      <c r="D176" s="1" t="s">
        <v>938</v>
      </c>
      <c r="E176" s="1" t="s">
        <v>416</v>
      </c>
      <c r="F176" s="1" t="s">
        <v>1138</v>
      </c>
      <c r="G176" s="1" t="s">
        <v>1338</v>
      </c>
      <c r="H176" s="1" t="s">
        <v>1538</v>
      </c>
      <c r="I176" s="1" t="s">
        <v>1738</v>
      </c>
      <c r="J176" s="1" t="s">
        <v>1938</v>
      </c>
      <c r="K176" s="1" t="s">
        <v>2138</v>
      </c>
      <c r="L176" s="1" t="s">
        <v>636</v>
      </c>
    </row>
    <row r="177" spans="1:12" x14ac:dyDescent="0.25">
      <c r="A177" s="1" t="s">
        <v>11</v>
      </c>
      <c r="B177" s="1" t="s">
        <v>172</v>
      </c>
      <c r="D177" s="1" t="s">
        <v>939</v>
      </c>
      <c r="E177" s="1" t="s">
        <v>417</v>
      </c>
      <c r="F177" s="1" t="s">
        <v>1139</v>
      </c>
      <c r="G177" s="1" t="s">
        <v>1339</v>
      </c>
      <c r="H177" s="1" t="s">
        <v>1539</v>
      </c>
      <c r="I177" s="1" t="s">
        <v>1739</v>
      </c>
      <c r="J177" s="1" t="s">
        <v>1939</v>
      </c>
      <c r="K177" s="1" t="s">
        <v>2139</v>
      </c>
      <c r="L177" s="1" t="s">
        <v>637</v>
      </c>
    </row>
    <row r="178" spans="1:12" x14ac:dyDescent="0.25">
      <c r="A178" s="1" t="s">
        <v>11</v>
      </c>
      <c r="B178" s="1" t="s">
        <v>173</v>
      </c>
      <c r="D178" s="1" t="s">
        <v>940</v>
      </c>
      <c r="E178" s="1" t="s">
        <v>418</v>
      </c>
      <c r="F178" s="1" t="s">
        <v>1140</v>
      </c>
      <c r="G178" s="1" t="s">
        <v>1340</v>
      </c>
      <c r="H178" s="1" t="s">
        <v>1540</v>
      </c>
      <c r="I178" s="1" t="s">
        <v>1740</v>
      </c>
      <c r="J178" s="1" t="s">
        <v>1940</v>
      </c>
      <c r="K178" s="1" t="s">
        <v>2140</v>
      </c>
      <c r="L178" s="1" t="s">
        <v>638</v>
      </c>
    </row>
    <row r="179" spans="1:12" x14ac:dyDescent="0.25">
      <c r="A179" s="1" t="s">
        <v>11</v>
      </c>
      <c r="B179" s="1" t="s">
        <v>174</v>
      </c>
      <c r="D179" s="1" t="s">
        <v>941</v>
      </c>
      <c r="E179" s="1" t="s">
        <v>419</v>
      </c>
      <c r="F179" s="1" t="s">
        <v>1141</v>
      </c>
      <c r="G179" s="1" t="s">
        <v>1341</v>
      </c>
      <c r="H179" s="1" t="s">
        <v>1541</v>
      </c>
      <c r="I179" s="1" t="s">
        <v>1741</v>
      </c>
      <c r="J179" s="1" t="s">
        <v>1941</v>
      </c>
      <c r="K179" s="1" t="s">
        <v>2141</v>
      </c>
      <c r="L179" s="1" t="s">
        <v>639</v>
      </c>
    </row>
    <row r="180" spans="1:12" x14ac:dyDescent="0.25">
      <c r="A180" s="1" t="s">
        <v>11</v>
      </c>
      <c r="B180" s="1" t="s">
        <v>175</v>
      </c>
      <c r="D180" s="1" t="s">
        <v>942</v>
      </c>
      <c r="E180" s="1" t="s">
        <v>420</v>
      </c>
      <c r="F180" s="1" t="s">
        <v>1142</v>
      </c>
      <c r="G180" s="1" t="s">
        <v>1342</v>
      </c>
      <c r="H180" s="1" t="s">
        <v>1542</v>
      </c>
      <c r="I180" s="1" t="s">
        <v>1742</v>
      </c>
      <c r="J180" s="1" t="s">
        <v>1942</v>
      </c>
      <c r="K180" s="1" t="s">
        <v>2142</v>
      </c>
      <c r="L180" s="1" t="s">
        <v>640</v>
      </c>
    </row>
    <row r="181" spans="1:12" x14ac:dyDescent="0.25">
      <c r="A181" s="1" t="s">
        <v>11</v>
      </c>
      <c r="B181" s="1" t="s">
        <v>176</v>
      </c>
      <c r="D181" s="1" t="s">
        <v>943</v>
      </c>
      <c r="E181" s="1" t="s">
        <v>421</v>
      </c>
      <c r="F181" s="1" t="s">
        <v>1143</v>
      </c>
      <c r="G181" s="1" t="s">
        <v>1343</v>
      </c>
      <c r="H181" s="1" t="s">
        <v>1543</v>
      </c>
      <c r="I181" s="1" t="s">
        <v>1743</v>
      </c>
      <c r="J181" s="1" t="s">
        <v>1943</v>
      </c>
      <c r="K181" s="1" t="s">
        <v>2143</v>
      </c>
      <c r="L181" s="1" t="s">
        <v>641</v>
      </c>
    </row>
    <row r="182" spans="1:12" x14ac:dyDescent="0.25">
      <c r="A182" s="1" t="s">
        <v>11</v>
      </c>
      <c r="B182" s="1" t="s">
        <v>177</v>
      </c>
      <c r="D182" s="1" t="s">
        <v>944</v>
      </c>
      <c r="E182" s="1" t="s">
        <v>422</v>
      </c>
      <c r="F182" s="1" t="s">
        <v>1144</v>
      </c>
      <c r="G182" s="1" t="s">
        <v>1344</v>
      </c>
      <c r="H182" s="1" t="s">
        <v>1544</v>
      </c>
      <c r="I182" s="1" t="s">
        <v>1744</v>
      </c>
      <c r="J182" s="1" t="s">
        <v>1944</v>
      </c>
      <c r="K182" s="1" t="s">
        <v>2144</v>
      </c>
      <c r="L182" s="1" t="s">
        <v>642</v>
      </c>
    </row>
    <row r="183" spans="1:12" x14ac:dyDescent="0.25">
      <c r="A183" s="1" t="s">
        <v>11</v>
      </c>
      <c r="B183" s="1" t="s">
        <v>178</v>
      </c>
      <c r="D183" s="1" t="s">
        <v>945</v>
      </c>
      <c r="E183" s="1" t="s">
        <v>423</v>
      </c>
      <c r="F183" s="1" t="s">
        <v>1145</v>
      </c>
      <c r="G183" s="1" t="s">
        <v>1345</v>
      </c>
      <c r="H183" s="1" t="s">
        <v>1545</v>
      </c>
      <c r="I183" s="1" t="s">
        <v>1745</v>
      </c>
      <c r="J183" s="1" t="s">
        <v>1945</v>
      </c>
      <c r="K183" s="1" t="s">
        <v>2145</v>
      </c>
      <c r="L183" s="1" t="s">
        <v>643</v>
      </c>
    </row>
    <row r="184" spans="1:12" x14ac:dyDescent="0.25">
      <c r="A184" s="1" t="s">
        <v>11</v>
      </c>
      <c r="B184" s="1" t="s">
        <v>179</v>
      </c>
      <c r="D184" s="1" t="s">
        <v>946</v>
      </c>
      <c r="E184" s="1" t="s">
        <v>424</v>
      </c>
      <c r="F184" s="1" t="s">
        <v>1146</v>
      </c>
      <c r="G184" s="1" t="s">
        <v>1346</v>
      </c>
      <c r="H184" s="1" t="s">
        <v>1546</v>
      </c>
      <c r="I184" s="1" t="s">
        <v>1746</v>
      </c>
      <c r="J184" s="1" t="s">
        <v>1946</v>
      </c>
      <c r="K184" s="1" t="s">
        <v>2146</v>
      </c>
      <c r="L184" s="1" t="s">
        <v>644</v>
      </c>
    </row>
    <row r="185" spans="1:12" x14ac:dyDescent="0.25">
      <c r="A185" s="1" t="s">
        <v>11</v>
      </c>
      <c r="B185" s="1" t="s">
        <v>180</v>
      </c>
      <c r="D185" s="1" t="s">
        <v>947</v>
      </c>
      <c r="E185" s="1" t="s">
        <v>425</v>
      </c>
      <c r="F185" s="1" t="s">
        <v>1147</v>
      </c>
      <c r="G185" s="1" t="s">
        <v>1347</v>
      </c>
      <c r="H185" s="1" t="s">
        <v>1547</v>
      </c>
      <c r="I185" s="1" t="s">
        <v>1747</v>
      </c>
      <c r="J185" s="1" t="s">
        <v>1947</v>
      </c>
      <c r="K185" s="1" t="s">
        <v>2147</v>
      </c>
      <c r="L185" s="1" t="s">
        <v>645</v>
      </c>
    </row>
    <row r="186" spans="1:12" x14ac:dyDescent="0.25">
      <c r="A186" s="1" t="s">
        <v>11</v>
      </c>
      <c r="B186" s="1" t="s">
        <v>181</v>
      </c>
      <c r="D186" s="1" t="s">
        <v>948</v>
      </c>
      <c r="E186" s="1" t="s">
        <v>426</v>
      </c>
      <c r="F186" s="1" t="s">
        <v>1148</v>
      </c>
      <c r="G186" s="1" t="s">
        <v>1348</v>
      </c>
      <c r="H186" s="1" t="s">
        <v>1548</v>
      </c>
      <c r="I186" s="1" t="s">
        <v>1748</v>
      </c>
      <c r="J186" s="1" t="s">
        <v>1948</v>
      </c>
      <c r="K186" s="1" t="s">
        <v>2148</v>
      </c>
      <c r="L186" s="1" t="s">
        <v>646</v>
      </c>
    </row>
    <row r="187" spans="1:12" x14ac:dyDescent="0.25">
      <c r="A187" s="1" t="s">
        <v>11</v>
      </c>
      <c r="B187" s="1" t="s">
        <v>182</v>
      </c>
      <c r="D187" s="1" t="s">
        <v>949</v>
      </c>
      <c r="E187" s="1" t="s">
        <v>427</v>
      </c>
      <c r="F187" s="1" t="s">
        <v>1149</v>
      </c>
      <c r="G187" s="1" t="s">
        <v>1349</v>
      </c>
      <c r="H187" s="1" t="s">
        <v>1549</v>
      </c>
      <c r="I187" s="1" t="s">
        <v>1749</v>
      </c>
      <c r="J187" s="1" t="s">
        <v>1949</v>
      </c>
      <c r="K187" s="1" t="s">
        <v>2149</v>
      </c>
      <c r="L187" s="1" t="s">
        <v>647</v>
      </c>
    </row>
    <row r="188" spans="1:12" x14ac:dyDescent="0.25">
      <c r="A188" s="1" t="s">
        <v>11</v>
      </c>
      <c r="B188" s="1" t="s">
        <v>183</v>
      </c>
      <c r="D188" s="1" t="s">
        <v>950</v>
      </c>
      <c r="E188" s="1" t="s">
        <v>428</v>
      </c>
      <c r="F188" s="1" t="s">
        <v>1150</v>
      </c>
      <c r="G188" s="1" t="s">
        <v>1350</v>
      </c>
      <c r="H188" s="1" t="s">
        <v>1550</v>
      </c>
      <c r="I188" s="1" t="s">
        <v>1750</v>
      </c>
      <c r="J188" s="1" t="s">
        <v>1950</v>
      </c>
      <c r="K188" s="1" t="s">
        <v>2150</v>
      </c>
      <c r="L188" s="1" t="s">
        <v>648</v>
      </c>
    </row>
    <row r="189" spans="1:12" x14ac:dyDescent="0.25">
      <c r="A189" s="1" t="s">
        <v>11</v>
      </c>
      <c r="B189" s="1" t="s">
        <v>184</v>
      </c>
      <c r="D189" s="1" t="s">
        <v>951</v>
      </c>
      <c r="E189" s="1" t="s">
        <v>429</v>
      </c>
      <c r="F189" s="1" t="s">
        <v>1151</v>
      </c>
      <c r="G189" s="1" t="s">
        <v>1351</v>
      </c>
      <c r="H189" s="1" t="s">
        <v>1551</v>
      </c>
      <c r="I189" s="1" t="s">
        <v>1751</v>
      </c>
      <c r="J189" s="1" t="s">
        <v>1951</v>
      </c>
      <c r="K189" s="1" t="s">
        <v>2151</v>
      </c>
      <c r="L189" s="1" t="s">
        <v>649</v>
      </c>
    </row>
    <row r="190" spans="1:12" x14ac:dyDescent="0.25">
      <c r="A190" s="1" t="s">
        <v>11</v>
      </c>
      <c r="B190" s="1" t="s">
        <v>185</v>
      </c>
      <c r="D190" s="1" t="s">
        <v>952</v>
      </c>
      <c r="E190" s="1" t="s">
        <v>430</v>
      </c>
      <c r="F190" s="1" t="s">
        <v>1152</v>
      </c>
      <c r="G190" s="1" t="s">
        <v>1352</v>
      </c>
      <c r="H190" s="1" t="s">
        <v>1552</v>
      </c>
      <c r="I190" s="1" t="s">
        <v>1752</v>
      </c>
      <c r="J190" s="1" t="s">
        <v>1952</v>
      </c>
      <c r="K190" s="1" t="s">
        <v>2152</v>
      </c>
      <c r="L190" s="1" t="s">
        <v>650</v>
      </c>
    </row>
    <row r="191" spans="1:12" x14ac:dyDescent="0.25">
      <c r="A191" s="1" t="s">
        <v>11</v>
      </c>
      <c r="B191" s="1" t="s">
        <v>186</v>
      </c>
      <c r="D191" s="1" t="s">
        <v>953</v>
      </c>
      <c r="E191" s="1" t="s">
        <v>431</v>
      </c>
      <c r="F191" s="1" t="s">
        <v>1153</v>
      </c>
      <c r="G191" s="1" t="s">
        <v>1353</v>
      </c>
      <c r="H191" s="1" t="s">
        <v>1553</v>
      </c>
      <c r="I191" s="1" t="s">
        <v>1753</v>
      </c>
      <c r="J191" s="1" t="s">
        <v>1953</v>
      </c>
      <c r="K191" s="1" t="s">
        <v>2153</v>
      </c>
      <c r="L191" s="1" t="s">
        <v>651</v>
      </c>
    </row>
    <row r="192" spans="1:12" x14ac:dyDescent="0.25">
      <c r="A192" s="1" t="s">
        <v>11</v>
      </c>
      <c r="B192" s="1" t="s">
        <v>187</v>
      </c>
      <c r="D192" s="1" t="s">
        <v>954</v>
      </c>
      <c r="E192" s="1" t="s">
        <v>432</v>
      </c>
      <c r="F192" s="1" t="s">
        <v>1154</v>
      </c>
      <c r="G192" s="1" t="s">
        <v>1354</v>
      </c>
      <c r="H192" s="1" t="s">
        <v>1554</v>
      </c>
      <c r="I192" s="1" t="s">
        <v>1754</v>
      </c>
      <c r="J192" s="1" t="s">
        <v>1954</v>
      </c>
      <c r="K192" s="1" t="s">
        <v>2154</v>
      </c>
      <c r="L192" s="1" t="s">
        <v>652</v>
      </c>
    </row>
    <row r="193" spans="1:12" x14ac:dyDescent="0.25">
      <c r="A193" s="1" t="s">
        <v>11</v>
      </c>
      <c r="B193" s="1" t="s">
        <v>188</v>
      </c>
      <c r="D193" s="1" t="s">
        <v>955</v>
      </c>
      <c r="E193" s="1" t="s">
        <v>433</v>
      </c>
      <c r="F193" s="1" t="s">
        <v>1155</v>
      </c>
      <c r="G193" s="1" t="s">
        <v>1355</v>
      </c>
      <c r="H193" s="1" t="s">
        <v>1555</v>
      </c>
      <c r="I193" s="1" t="s">
        <v>1755</v>
      </c>
      <c r="J193" s="1" t="s">
        <v>1955</v>
      </c>
      <c r="K193" s="1" t="s">
        <v>2155</v>
      </c>
      <c r="L193" s="1" t="s">
        <v>653</v>
      </c>
    </row>
    <row r="194" spans="1:12" x14ac:dyDescent="0.25">
      <c r="A194" s="1" t="s">
        <v>11</v>
      </c>
      <c r="B194" s="1" t="s">
        <v>189</v>
      </c>
      <c r="D194" s="1" t="s">
        <v>956</v>
      </c>
      <c r="E194" s="1" t="s">
        <v>434</v>
      </c>
      <c r="F194" s="1" t="s">
        <v>1156</v>
      </c>
      <c r="G194" s="1" t="s">
        <v>1356</v>
      </c>
      <c r="H194" s="1" t="s">
        <v>1556</v>
      </c>
      <c r="I194" s="1" t="s">
        <v>1756</v>
      </c>
      <c r="J194" s="1" t="s">
        <v>1956</v>
      </c>
      <c r="K194" s="1" t="s">
        <v>2156</v>
      </c>
      <c r="L194" s="1" t="s">
        <v>654</v>
      </c>
    </row>
    <row r="195" spans="1:12" x14ac:dyDescent="0.25">
      <c r="A195" s="1" t="s">
        <v>11</v>
      </c>
      <c r="B195" s="1" t="s">
        <v>190</v>
      </c>
      <c r="D195" s="1" t="s">
        <v>957</v>
      </c>
      <c r="E195" s="1" t="s">
        <v>435</v>
      </c>
      <c r="F195" s="1" t="s">
        <v>1157</v>
      </c>
      <c r="G195" s="1" t="s">
        <v>1357</v>
      </c>
      <c r="H195" s="1" t="s">
        <v>1557</v>
      </c>
      <c r="I195" s="1" t="s">
        <v>1757</v>
      </c>
      <c r="J195" s="1" t="s">
        <v>1957</v>
      </c>
      <c r="K195" s="1" t="s">
        <v>2157</v>
      </c>
      <c r="L195" s="1" t="s">
        <v>655</v>
      </c>
    </row>
    <row r="196" spans="1:12" x14ac:dyDescent="0.25">
      <c r="A196" s="1" t="s">
        <v>11</v>
      </c>
      <c r="B196" s="1" t="s">
        <v>191</v>
      </c>
      <c r="D196" s="1" t="s">
        <v>958</v>
      </c>
      <c r="E196" s="1" t="s">
        <v>436</v>
      </c>
      <c r="F196" s="1" t="s">
        <v>1158</v>
      </c>
      <c r="G196" s="1" t="s">
        <v>1358</v>
      </c>
      <c r="H196" s="1" t="s">
        <v>1558</v>
      </c>
      <c r="I196" s="1" t="s">
        <v>1758</v>
      </c>
      <c r="J196" s="1" t="s">
        <v>1958</v>
      </c>
      <c r="K196" s="1" t="s">
        <v>2158</v>
      </c>
      <c r="L196" s="1" t="s">
        <v>656</v>
      </c>
    </row>
    <row r="197" spans="1:12" x14ac:dyDescent="0.25">
      <c r="A197" s="1" t="s">
        <v>11</v>
      </c>
      <c r="B197" s="1" t="s">
        <v>192</v>
      </c>
      <c r="D197" s="1" t="s">
        <v>959</v>
      </c>
      <c r="E197" s="1" t="s">
        <v>437</v>
      </c>
      <c r="F197" s="1" t="s">
        <v>1159</v>
      </c>
      <c r="G197" s="1" t="s">
        <v>1359</v>
      </c>
      <c r="H197" s="1" t="s">
        <v>1559</v>
      </c>
      <c r="I197" s="1" t="s">
        <v>1759</v>
      </c>
      <c r="J197" s="1" t="s">
        <v>1959</v>
      </c>
      <c r="K197" s="1" t="s">
        <v>2159</v>
      </c>
      <c r="L197" s="1" t="s">
        <v>657</v>
      </c>
    </row>
    <row r="198" spans="1:12" x14ac:dyDescent="0.25">
      <c r="A198" s="1" t="s">
        <v>11</v>
      </c>
      <c r="B198" s="1" t="s">
        <v>193</v>
      </c>
      <c r="D198" s="1" t="s">
        <v>960</v>
      </c>
      <c r="E198" s="1" t="s">
        <v>438</v>
      </c>
      <c r="F198" s="1" t="s">
        <v>1160</v>
      </c>
      <c r="G198" s="1" t="s">
        <v>1360</v>
      </c>
      <c r="H198" s="1" t="s">
        <v>1560</v>
      </c>
      <c r="I198" s="1" t="s">
        <v>1760</v>
      </c>
      <c r="J198" s="1" t="s">
        <v>1960</v>
      </c>
      <c r="K198" s="1" t="s">
        <v>2160</v>
      </c>
      <c r="L198" s="1" t="s">
        <v>658</v>
      </c>
    </row>
    <row r="199" spans="1:12" x14ac:dyDescent="0.25">
      <c r="A199" s="1" t="s">
        <v>11</v>
      </c>
      <c r="B199" s="1" t="s">
        <v>194</v>
      </c>
      <c r="D199" s="1" t="s">
        <v>961</v>
      </c>
      <c r="E199" s="1" t="s">
        <v>439</v>
      </c>
      <c r="F199" s="1" t="s">
        <v>1161</v>
      </c>
      <c r="G199" s="1" t="s">
        <v>1361</v>
      </c>
      <c r="H199" s="1" t="s">
        <v>1561</v>
      </c>
      <c r="I199" s="1" t="s">
        <v>1761</v>
      </c>
      <c r="J199" s="1" t="s">
        <v>1961</v>
      </c>
      <c r="K199" s="1" t="s">
        <v>2161</v>
      </c>
      <c r="L199" s="1" t="s">
        <v>659</v>
      </c>
    </row>
    <row r="200" spans="1:12" x14ac:dyDescent="0.25">
      <c r="A200" s="1" t="s">
        <v>11</v>
      </c>
      <c r="B200" s="1" t="s">
        <v>195</v>
      </c>
      <c r="D200" s="1" t="s">
        <v>962</v>
      </c>
      <c r="E200" s="1" t="s">
        <v>440</v>
      </c>
      <c r="F200" s="1" t="s">
        <v>1162</v>
      </c>
      <c r="G200" s="1" t="s">
        <v>1362</v>
      </c>
      <c r="H200" s="1" t="s">
        <v>1562</v>
      </c>
      <c r="I200" s="1" t="s">
        <v>1762</v>
      </c>
      <c r="J200" s="1" t="s">
        <v>1962</v>
      </c>
      <c r="K200" s="1" t="s">
        <v>2162</v>
      </c>
      <c r="L200" s="1" t="s">
        <v>660</v>
      </c>
    </row>
    <row r="201" spans="1:12" x14ac:dyDescent="0.25">
      <c r="A201" s="1" t="s">
        <v>11</v>
      </c>
      <c r="B201" s="1" t="s">
        <v>196</v>
      </c>
      <c r="D201" s="1" t="s">
        <v>963</v>
      </c>
      <c r="E201" s="1" t="s">
        <v>441</v>
      </c>
      <c r="F201" s="1" t="s">
        <v>1163</v>
      </c>
      <c r="G201" s="1" t="s">
        <v>1363</v>
      </c>
      <c r="H201" s="1" t="s">
        <v>1563</v>
      </c>
      <c r="I201" s="1" t="s">
        <v>1763</v>
      </c>
      <c r="J201" s="1" t="s">
        <v>1963</v>
      </c>
      <c r="K201" s="1" t="s">
        <v>2163</v>
      </c>
      <c r="L201" s="1" t="s">
        <v>661</v>
      </c>
    </row>
    <row r="202" spans="1:12" x14ac:dyDescent="0.25">
      <c r="A202" s="1" t="s">
        <v>11</v>
      </c>
      <c r="B202" s="1" t="s">
        <v>197</v>
      </c>
      <c r="D202" s="1" t="s">
        <v>964</v>
      </c>
      <c r="E202" s="1" t="s">
        <v>442</v>
      </c>
      <c r="F202" s="1" t="s">
        <v>1164</v>
      </c>
      <c r="G202" s="1" t="s">
        <v>1364</v>
      </c>
      <c r="H202" s="1" t="s">
        <v>1564</v>
      </c>
      <c r="I202" s="1" t="s">
        <v>1764</v>
      </c>
      <c r="J202" s="1" t="s">
        <v>1964</v>
      </c>
      <c r="K202" s="1" t="s">
        <v>2164</v>
      </c>
      <c r="L202" s="1" t="s">
        <v>662</v>
      </c>
    </row>
    <row r="203" spans="1:12" x14ac:dyDescent="0.25">
      <c r="A203" s="1" t="s">
        <v>11</v>
      </c>
      <c r="B203" s="1" t="s">
        <v>198</v>
      </c>
      <c r="D203" s="1" t="s">
        <v>965</v>
      </c>
      <c r="E203" s="1" t="s">
        <v>443</v>
      </c>
      <c r="F203" s="1" t="s">
        <v>1165</v>
      </c>
      <c r="G203" s="1" t="s">
        <v>1365</v>
      </c>
      <c r="H203" s="1" t="s">
        <v>1565</v>
      </c>
      <c r="I203" s="1" t="s">
        <v>1765</v>
      </c>
      <c r="J203" s="1" t="s">
        <v>1965</v>
      </c>
      <c r="K203" s="1" t="s">
        <v>2165</v>
      </c>
      <c r="L203" s="1" t="s">
        <v>663</v>
      </c>
    </row>
    <row r="204" spans="1:12" x14ac:dyDescent="0.25">
      <c r="A204" s="1" t="s">
        <v>11</v>
      </c>
      <c r="B204" s="1" t="s">
        <v>199</v>
      </c>
      <c r="D204" s="1" t="s">
        <v>966</v>
      </c>
      <c r="E204" s="1" t="s">
        <v>444</v>
      </c>
      <c r="F204" s="1" t="s">
        <v>1166</v>
      </c>
      <c r="G204" s="1" t="s">
        <v>1366</v>
      </c>
      <c r="H204" s="1" t="s">
        <v>1566</v>
      </c>
      <c r="I204" s="1" t="s">
        <v>1766</v>
      </c>
      <c r="J204" s="1" t="s">
        <v>1966</v>
      </c>
      <c r="K204" s="1" t="s">
        <v>2166</v>
      </c>
      <c r="L204" s="1" t="s">
        <v>664</v>
      </c>
    </row>
    <row r="205" spans="1:12" x14ac:dyDescent="0.25">
      <c r="A205" s="1" t="s">
        <v>11</v>
      </c>
      <c r="B205" s="1" t="s">
        <v>200</v>
      </c>
      <c r="D205" s="1" t="s">
        <v>967</v>
      </c>
      <c r="E205" s="1" t="s">
        <v>445</v>
      </c>
      <c r="F205" s="1" t="s">
        <v>1167</v>
      </c>
      <c r="G205" s="1" t="s">
        <v>1367</v>
      </c>
      <c r="H205" s="1" t="s">
        <v>1567</v>
      </c>
      <c r="I205" s="1" t="s">
        <v>1767</v>
      </c>
      <c r="J205" s="1" t="s">
        <v>1967</v>
      </c>
      <c r="K205" s="1" t="s">
        <v>2167</v>
      </c>
      <c r="L205" s="1" t="s">
        <v>665</v>
      </c>
    </row>
    <row r="206" spans="1:12" x14ac:dyDescent="0.25">
      <c r="A206" s="1" t="s">
        <v>11</v>
      </c>
      <c r="B206" s="1" t="s">
        <v>201</v>
      </c>
      <c r="D206" s="1" t="s">
        <v>968</v>
      </c>
      <c r="E206" s="1" t="s">
        <v>446</v>
      </c>
      <c r="F206" s="1" t="s">
        <v>1168</v>
      </c>
      <c r="G206" s="1" t="s">
        <v>1368</v>
      </c>
      <c r="H206" s="1" t="s">
        <v>1568</v>
      </c>
      <c r="I206" s="1" t="s">
        <v>1768</v>
      </c>
      <c r="J206" s="1" t="s">
        <v>1968</v>
      </c>
      <c r="K206" s="1" t="s">
        <v>2168</v>
      </c>
      <c r="L206" s="1" t="s">
        <v>666</v>
      </c>
    </row>
    <row r="207" spans="1:12" x14ac:dyDescent="0.25">
      <c r="A207" s="1" t="s">
        <v>11</v>
      </c>
      <c r="B207" s="1" t="s">
        <v>202</v>
      </c>
      <c r="D207" s="1" t="s">
        <v>969</v>
      </c>
      <c r="E207" s="1" t="s">
        <v>447</v>
      </c>
      <c r="F207" s="1" t="s">
        <v>1169</v>
      </c>
      <c r="G207" s="1" t="s">
        <v>1369</v>
      </c>
      <c r="H207" s="1" t="s">
        <v>1569</v>
      </c>
      <c r="I207" s="1" t="s">
        <v>1769</v>
      </c>
      <c r="J207" s="1" t="s">
        <v>1969</v>
      </c>
      <c r="K207" s="1" t="s">
        <v>2169</v>
      </c>
      <c r="L207" s="1" t="s">
        <v>667</v>
      </c>
    </row>
    <row r="208" spans="1:12" x14ac:dyDescent="0.25">
      <c r="A208" s="1" t="s">
        <v>11</v>
      </c>
      <c r="B208" s="1" t="s">
        <v>203</v>
      </c>
      <c r="D208" s="1" t="s">
        <v>970</v>
      </c>
      <c r="E208" s="1" t="s">
        <v>448</v>
      </c>
      <c r="F208" s="1" t="s">
        <v>1170</v>
      </c>
      <c r="G208" s="1" t="s">
        <v>1370</v>
      </c>
      <c r="H208" s="1" t="s">
        <v>1570</v>
      </c>
      <c r="I208" s="1" t="s">
        <v>1770</v>
      </c>
      <c r="J208" s="1" t="s">
        <v>1970</v>
      </c>
      <c r="K208" s="1" t="s">
        <v>2170</v>
      </c>
      <c r="L208" s="1" t="s">
        <v>668</v>
      </c>
    </row>
    <row r="209" spans="1:12" x14ac:dyDescent="0.25">
      <c r="A209" s="1" t="s">
        <v>11</v>
      </c>
      <c r="B209" s="1" t="s">
        <v>204</v>
      </c>
      <c r="D209" s="1" t="s">
        <v>971</v>
      </c>
      <c r="E209" s="1" t="s">
        <v>449</v>
      </c>
      <c r="F209" s="1" t="s">
        <v>1171</v>
      </c>
      <c r="G209" s="1" t="s">
        <v>1371</v>
      </c>
      <c r="H209" s="1" t="s">
        <v>1571</v>
      </c>
      <c r="I209" s="1" t="s">
        <v>1771</v>
      </c>
      <c r="J209" s="1" t="s">
        <v>1971</v>
      </c>
      <c r="K209" s="1" t="s">
        <v>2171</v>
      </c>
      <c r="L209" s="1" t="s">
        <v>669</v>
      </c>
    </row>
    <row r="210" spans="1:12" x14ac:dyDescent="0.25">
      <c r="A210" s="1" t="s">
        <v>11</v>
      </c>
      <c r="B210" s="1" t="s">
        <v>205</v>
      </c>
      <c r="D210" s="1" t="s">
        <v>972</v>
      </c>
      <c r="E210" s="1" t="s">
        <v>450</v>
      </c>
      <c r="F210" s="1" t="s">
        <v>1172</v>
      </c>
      <c r="G210" s="1" t="s">
        <v>1372</v>
      </c>
      <c r="H210" s="1" t="s">
        <v>1572</v>
      </c>
      <c r="I210" s="1" t="s">
        <v>1772</v>
      </c>
      <c r="J210" s="1" t="s">
        <v>1972</v>
      </c>
      <c r="K210" s="1" t="s">
        <v>2172</v>
      </c>
      <c r="L210" s="1" t="s">
        <v>670</v>
      </c>
    </row>
    <row r="211" spans="1:12" x14ac:dyDescent="0.25">
      <c r="A211" s="1" t="s">
        <v>11</v>
      </c>
      <c r="B211" s="1" t="s">
        <v>206</v>
      </c>
      <c r="D211" s="1" t="s">
        <v>973</v>
      </c>
      <c r="E211" s="1" t="s">
        <v>451</v>
      </c>
      <c r="F211" s="1" t="s">
        <v>1173</v>
      </c>
      <c r="G211" s="1" t="s">
        <v>1373</v>
      </c>
      <c r="H211" s="1" t="s">
        <v>1573</v>
      </c>
      <c r="I211" s="1" t="s">
        <v>1773</v>
      </c>
      <c r="J211" s="1" t="s">
        <v>1973</v>
      </c>
      <c r="K211" s="1" t="s">
        <v>2173</v>
      </c>
      <c r="L211" s="1" t="s">
        <v>671</v>
      </c>
    </row>
    <row r="212" spans="1:12" x14ac:dyDescent="0.25">
      <c r="A212" s="1" t="s">
        <v>11</v>
      </c>
      <c r="B212" s="1" t="s">
        <v>207</v>
      </c>
      <c r="D212" s="1" t="s">
        <v>974</v>
      </c>
      <c r="E212" s="1" t="s">
        <v>452</v>
      </c>
      <c r="F212" s="1" t="s">
        <v>1174</v>
      </c>
      <c r="G212" s="1" t="s">
        <v>1374</v>
      </c>
      <c r="H212" s="1" t="s">
        <v>1574</v>
      </c>
      <c r="I212" s="1" t="s">
        <v>1774</v>
      </c>
      <c r="J212" s="1" t="s">
        <v>1974</v>
      </c>
      <c r="K212" s="1" t="s">
        <v>2174</v>
      </c>
      <c r="L212" s="1" t="s">
        <v>672</v>
      </c>
    </row>
    <row r="213" spans="1:12" x14ac:dyDescent="0.25">
      <c r="A213" s="1" t="s">
        <v>11</v>
      </c>
      <c r="B213" s="1" t="s">
        <v>208</v>
      </c>
      <c r="D213" s="1" t="s">
        <v>975</v>
      </c>
      <c r="E213" s="1" t="s">
        <v>453</v>
      </c>
      <c r="F213" s="1" t="s">
        <v>1175</v>
      </c>
      <c r="G213" s="1" t="s">
        <v>1375</v>
      </c>
      <c r="H213" s="1" t="s">
        <v>1575</v>
      </c>
      <c r="I213" s="1" t="s">
        <v>1775</v>
      </c>
      <c r="J213" s="1" t="s">
        <v>1975</v>
      </c>
      <c r="K213" s="1" t="s">
        <v>2175</v>
      </c>
      <c r="L213" s="1" t="s">
        <v>673</v>
      </c>
    </row>
    <row r="214" spans="1:12" x14ac:dyDescent="0.25">
      <c r="A214" s="1" t="s">
        <v>11</v>
      </c>
      <c r="B214" s="1" t="s">
        <v>209</v>
      </c>
      <c r="D214" s="1" t="s">
        <v>976</v>
      </c>
      <c r="E214" s="1" t="s">
        <v>454</v>
      </c>
      <c r="F214" s="1" t="s">
        <v>1176</v>
      </c>
      <c r="G214" s="1" t="s">
        <v>1376</v>
      </c>
      <c r="H214" s="1" t="s">
        <v>1576</v>
      </c>
      <c r="I214" s="1" t="s">
        <v>1776</v>
      </c>
      <c r="J214" s="1" t="s">
        <v>1976</v>
      </c>
      <c r="K214" s="1" t="s">
        <v>2176</v>
      </c>
      <c r="L214" s="1" t="s">
        <v>674</v>
      </c>
    </row>
    <row r="215" spans="1:12" x14ac:dyDescent="0.25">
      <c r="A215" s="1" t="s">
        <v>11</v>
      </c>
      <c r="B215" s="1" t="s">
        <v>210</v>
      </c>
      <c r="D215" s="1" t="s">
        <v>977</v>
      </c>
      <c r="E215" s="1" t="s">
        <v>455</v>
      </c>
      <c r="F215" s="1" t="s">
        <v>1177</v>
      </c>
      <c r="G215" s="1" t="s">
        <v>1377</v>
      </c>
      <c r="H215" s="1" t="s">
        <v>1577</v>
      </c>
      <c r="I215" s="1" t="s">
        <v>1777</v>
      </c>
      <c r="J215" s="1" t="s">
        <v>1977</v>
      </c>
      <c r="K215" s="1" t="s">
        <v>2177</v>
      </c>
      <c r="L215" s="1" t="s">
        <v>675</v>
      </c>
    </row>
    <row r="216" spans="1:12" x14ac:dyDescent="0.25">
      <c r="A216" s="1" t="s">
        <v>11</v>
      </c>
      <c r="B216" s="1" t="s">
        <v>211</v>
      </c>
      <c r="D216" s="1" t="s">
        <v>978</v>
      </c>
      <c r="E216" s="1" t="s">
        <v>456</v>
      </c>
      <c r="F216" s="1" t="s">
        <v>1178</v>
      </c>
      <c r="G216" s="1" t="s">
        <v>1378</v>
      </c>
      <c r="H216" s="1" t="s">
        <v>1578</v>
      </c>
      <c r="I216" s="1" t="s">
        <v>1778</v>
      </c>
      <c r="J216" s="1" t="s">
        <v>1978</v>
      </c>
      <c r="K216" s="1" t="s">
        <v>2178</v>
      </c>
      <c r="L216" s="1" t="s">
        <v>676</v>
      </c>
    </row>
    <row r="217" spans="1:12" x14ac:dyDescent="0.25">
      <c r="A217" s="1" t="s">
        <v>11</v>
      </c>
      <c r="B217" s="1" t="s">
        <v>212</v>
      </c>
      <c r="D217" s="1" t="s">
        <v>979</v>
      </c>
      <c r="E217" s="1" t="s">
        <v>457</v>
      </c>
      <c r="F217" s="1" t="s">
        <v>1179</v>
      </c>
      <c r="G217" s="1" t="s">
        <v>1379</v>
      </c>
      <c r="H217" s="1" t="s">
        <v>1579</v>
      </c>
      <c r="I217" s="1" t="s">
        <v>1779</v>
      </c>
      <c r="J217" s="1" t="s">
        <v>1979</v>
      </c>
      <c r="K217" s="1" t="s">
        <v>2179</v>
      </c>
      <c r="L217" s="1" t="s">
        <v>677</v>
      </c>
    </row>
    <row r="218" spans="1:12" x14ac:dyDescent="0.25">
      <c r="A218" s="1" t="s">
        <v>11</v>
      </c>
      <c r="B218" s="1" t="s">
        <v>213</v>
      </c>
      <c r="D218" s="1" t="s">
        <v>980</v>
      </c>
      <c r="E218" s="1" t="s">
        <v>458</v>
      </c>
      <c r="F218" s="1" t="s">
        <v>1180</v>
      </c>
      <c r="G218" s="1" t="s">
        <v>1380</v>
      </c>
      <c r="H218" s="1" t="s">
        <v>1580</v>
      </c>
      <c r="I218" s="1" t="s">
        <v>1780</v>
      </c>
      <c r="J218" s="1" t="s">
        <v>1980</v>
      </c>
      <c r="K218" s="1" t="s">
        <v>2180</v>
      </c>
      <c r="L218" s="1" t="s">
        <v>678</v>
      </c>
    </row>
    <row r="219" spans="1:12" x14ac:dyDescent="0.25">
      <c r="A219" s="1" t="s">
        <v>11</v>
      </c>
      <c r="B219" s="1" t="s">
        <v>214</v>
      </c>
      <c r="D219" s="1" t="s">
        <v>981</v>
      </c>
      <c r="E219" s="1" t="s">
        <v>459</v>
      </c>
      <c r="F219" s="1" t="s">
        <v>1181</v>
      </c>
      <c r="G219" s="1" t="s">
        <v>1381</v>
      </c>
      <c r="H219" s="1" t="s">
        <v>1581</v>
      </c>
      <c r="I219" s="1" t="s">
        <v>1781</v>
      </c>
      <c r="J219" s="1" t="s">
        <v>1981</v>
      </c>
      <c r="K219" s="1" t="s">
        <v>2181</v>
      </c>
      <c r="L219" s="1" t="s">
        <v>679</v>
      </c>
    </row>
    <row r="220" spans="1:12" x14ac:dyDescent="0.25">
      <c r="A220" s="1" t="s">
        <v>11</v>
      </c>
      <c r="B220" s="1" t="s">
        <v>215</v>
      </c>
      <c r="D220" s="1" t="s">
        <v>982</v>
      </c>
      <c r="E220" s="1" t="s">
        <v>460</v>
      </c>
      <c r="F220" s="1" t="s">
        <v>1182</v>
      </c>
      <c r="G220" s="1" t="s">
        <v>1382</v>
      </c>
      <c r="H220" s="1" t="s">
        <v>1582</v>
      </c>
      <c r="I220" s="1" t="s">
        <v>1782</v>
      </c>
      <c r="J220" s="1" t="s">
        <v>1982</v>
      </c>
      <c r="K220" s="1" t="s">
        <v>2182</v>
      </c>
      <c r="L220" s="1" t="s">
        <v>680</v>
      </c>
    </row>
    <row r="221" spans="1:12" x14ac:dyDescent="0.25">
      <c r="A221" s="1" t="s">
        <v>11</v>
      </c>
      <c r="B221" s="1" t="s">
        <v>216</v>
      </c>
      <c r="D221" s="1" t="s">
        <v>983</v>
      </c>
      <c r="E221" s="1" t="s">
        <v>461</v>
      </c>
      <c r="F221" s="1" t="s">
        <v>1183</v>
      </c>
      <c r="G221" s="1" t="s">
        <v>1383</v>
      </c>
      <c r="H221" s="1" t="s">
        <v>1583</v>
      </c>
      <c r="I221" s="1" t="s">
        <v>1783</v>
      </c>
      <c r="J221" s="1" t="s">
        <v>1983</v>
      </c>
      <c r="K221" s="1" t="s">
        <v>2183</v>
      </c>
      <c r="L221" s="1" t="s">
        <v>681</v>
      </c>
    </row>
    <row r="222" spans="1:12" x14ac:dyDescent="0.25">
      <c r="A222" s="1" t="s">
        <v>11</v>
      </c>
      <c r="B222" s="1" t="s">
        <v>217</v>
      </c>
      <c r="D222" s="1" t="s">
        <v>984</v>
      </c>
      <c r="E222" s="1" t="s">
        <v>462</v>
      </c>
      <c r="F222" s="1" t="s">
        <v>1184</v>
      </c>
      <c r="G222" s="1" t="s">
        <v>1384</v>
      </c>
      <c r="H222" s="1" t="s">
        <v>1584</v>
      </c>
      <c r="I222" s="1" t="s">
        <v>1784</v>
      </c>
      <c r="J222" s="1" t="s">
        <v>1984</v>
      </c>
      <c r="K222" s="1" t="s">
        <v>2184</v>
      </c>
      <c r="L222" s="1" t="s">
        <v>682</v>
      </c>
    </row>
    <row r="223" spans="1:12" x14ac:dyDescent="0.25">
      <c r="A223" s="1" t="s">
        <v>11</v>
      </c>
      <c r="B223" s="1" t="s">
        <v>218</v>
      </c>
      <c r="D223" s="1" t="s">
        <v>985</v>
      </c>
      <c r="E223" s="1" t="s">
        <v>463</v>
      </c>
      <c r="F223" s="1" t="s">
        <v>1185</v>
      </c>
      <c r="G223" s="1" t="s">
        <v>1385</v>
      </c>
      <c r="H223" s="1" t="s">
        <v>1585</v>
      </c>
      <c r="I223" s="1" t="s">
        <v>1785</v>
      </c>
      <c r="J223" s="1" t="s">
        <v>1985</v>
      </c>
      <c r="K223" s="1" t="s">
        <v>2185</v>
      </c>
      <c r="L223" s="1" t="s">
        <v>683</v>
      </c>
    </row>
    <row r="224" spans="1:12" x14ac:dyDescent="0.25">
      <c r="A224" s="1" t="s">
        <v>11</v>
      </c>
      <c r="B224" s="1" t="s">
        <v>221</v>
      </c>
      <c r="D224" s="1" t="s">
        <v>986</v>
      </c>
      <c r="E224" s="1" t="s">
        <v>464</v>
      </c>
      <c r="F224" s="1" t="s">
        <v>1186</v>
      </c>
      <c r="G224" s="1" t="s">
        <v>1386</v>
      </c>
      <c r="H224" s="1" t="s">
        <v>1586</v>
      </c>
      <c r="I224" s="1" t="s">
        <v>1786</v>
      </c>
      <c r="J224" s="1" t="s">
        <v>1986</v>
      </c>
      <c r="K224" s="1" t="s">
        <v>2186</v>
      </c>
      <c r="L224" s="1" t="s">
        <v>684</v>
      </c>
    </row>
    <row r="225" spans="1:12" x14ac:dyDescent="0.25">
      <c r="A225" s="1" t="s">
        <v>11</v>
      </c>
      <c r="B225" s="1" t="s">
        <v>222</v>
      </c>
      <c r="D225" s="1" t="s">
        <v>987</v>
      </c>
      <c r="E225" s="1" t="s">
        <v>465</v>
      </c>
      <c r="F225" s="1" t="s">
        <v>1187</v>
      </c>
      <c r="G225" s="1" t="s">
        <v>1387</v>
      </c>
      <c r="H225" s="1" t="s">
        <v>1587</v>
      </c>
      <c r="I225" s="1" t="s">
        <v>1787</v>
      </c>
      <c r="J225" s="1" t="s">
        <v>1987</v>
      </c>
      <c r="K225" s="1" t="s">
        <v>2187</v>
      </c>
      <c r="L225" s="1" t="s">
        <v>685</v>
      </c>
    </row>
    <row r="226" spans="1:12" x14ac:dyDescent="0.25">
      <c r="A226" s="1" t="s">
        <v>11</v>
      </c>
      <c r="B226" s="1" t="s">
        <v>223</v>
      </c>
      <c r="D226" s="1" t="s">
        <v>988</v>
      </c>
      <c r="E226" s="1" t="s">
        <v>466</v>
      </c>
      <c r="F226" s="1" t="s">
        <v>1188</v>
      </c>
      <c r="G226" s="1" t="s">
        <v>1388</v>
      </c>
      <c r="H226" s="1" t="s">
        <v>1588</v>
      </c>
      <c r="I226" s="1" t="s">
        <v>1788</v>
      </c>
      <c r="J226" s="1" t="s">
        <v>1988</v>
      </c>
      <c r="K226" s="1" t="s">
        <v>2188</v>
      </c>
      <c r="L226" s="1" t="s">
        <v>686</v>
      </c>
    </row>
    <row r="227" spans="1:12" x14ac:dyDescent="0.25">
      <c r="B227" s="1" t="s">
        <v>254</v>
      </c>
      <c r="D227" s="1" t="s">
        <v>2189</v>
      </c>
      <c r="E227" s="1" t="s">
        <v>467</v>
      </c>
      <c r="F227" s="1" t="s">
        <v>2202</v>
      </c>
      <c r="G227" s="1" t="s">
        <v>2215</v>
      </c>
      <c r="H227" s="1" t="s">
        <v>2228</v>
      </c>
      <c r="I227" s="1" t="s">
        <v>2241</v>
      </c>
      <c r="J227" s="1" t="s">
        <v>2254</v>
      </c>
      <c r="K227" s="1" t="s">
        <v>2267</v>
      </c>
      <c r="L227" s="1" t="s">
        <v>687</v>
      </c>
    </row>
    <row r="228" spans="1:12" x14ac:dyDescent="0.25">
      <c r="A228" s="1" t="s">
        <v>11</v>
      </c>
      <c r="B228" s="1" t="s">
        <v>219</v>
      </c>
      <c r="D228" s="1" t="s">
        <v>2190</v>
      </c>
      <c r="E228" s="1" t="s">
        <v>468</v>
      </c>
      <c r="F228" s="1" t="s">
        <v>2203</v>
      </c>
      <c r="G228" s="1" t="s">
        <v>2216</v>
      </c>
      <c r="H228" s="1" t="s">
        <v>2229</v>
      </c>
      <c r="I228" s="1" t="s">
        <v>2242</v>
      </c>
      <c r="J228" s="1" t="s">
        <v>2255</v>
      </c>
      <c r="K228" s="1" t="s">
        <v>2268</v>
      </c>
      <c r="L228" s="1" t="s">
        <v>688</v>
      </c>
    </row>
    <row r="229" spans="1:12" x14ac:dyDescent="0.25">
      <c r="A229" s="1" t="s">
        <v>11</v>
      </c>
      <c r="B229" s="1" t="s">
        <v>220</v>
      </c>
      <c r="D229" s="1" t="s">
        <v>2191</v>
      </c>
      <c r="E229" s="1" t="s">
        <v>469</v>
      </c>
      <c r="F229" s="1" t="s">
        <v>2204</v>
      </c>
      <c r="G229" s="1" t="s">
        <v>2217</v>
      </c>
      <c r="H229" s="1" t="s">
        <v>2230</v>
      </c>
      <c r="I229" s="1" t="s">
        <v>2243</v>
      </c>
      <c r="J229" s="1" t="s">
        <v>2256</v>
      </c>
      <c r="K229" s="1" t="s">
        <v>2269</v>
      </c>
      <c r="L229" s="1" t="s">
        <v>689</v>
      </c>
    </row>
    <row r="230" spans="1:12" x14ac:dyDescent="0.25">
      <c r="A230" s="1" t="s">
        <v>11</v>
      </c>
      <c r="B230" s="1" t="s">
        <v>224</v>
      </c>
      <c r="D230" s="1" t="s">
        <v>2192</v>
      </c>
      <c r="E230" s="1" t="s">
        <v>470</v>
      </c>
      <c r="F230" s="1" t="s">
        <v>2205</v>
      </c>
      <c r="G230" s="1" t="s">
        <v>2218</v>
      </c>
      <c r="H230" s="1" t="s">
        <v>2231</v>
      </c>
      <c r="I230" s="1" t="s">
        <v>2244</v>
      </c>
      <c r="J230" s="1" t="s">
        <v>2257</v>
      </c>
      <c r="K230" s="1" t="s">
        <v>2270</v>
      </c>
      <c r="L230" s="1" t="s">
        <v>690</v>
      </c>
    </row>
    <row r="231" spans="1:12" x14ac:dyDescent="0.25">
      <c r="A231" s="1" t="s">
        <v>11</v>
      </c>
      <c r="B231" s="1" t="s">
        <v>225</v>
      </c>
      <c r="D231" s="1" t="s">
        <v>2193</v>
      </c>
      <c r="E231" s="1" t="s">
        <v>471</v>
      </c>
      <c r="F231" s="1" t="s">
        <v>2206</v>
      </c>
      <c r="G231" s="1" t="s">
        <v>2219</v>
      </c>
      <c r="H231" s="1" t="s">
        <v>2232</v>
      </c>
      <c r="I231" s="1" t="s">
        <v>2245</v>
      </c>
      <c r="J231" s="1" t="s">
        <v>2258</v>
      </c>
      <c r="K231" s="1" t="s">
        <v>2271</v>
      </c>
      <c r="L231" s="1" t="s">
        <v>691</v>
      </c>
    </row>
    <row r="232" spans="1:12" x14ac:dyDescent="0.25">
      <c r="A232" s="1" t="s">
        <v>11</v>
      </c>
      <c r="B232" s="1" t="s">
        <v>226</v>
      </c>
      <c r="D232" s="1" t="s">
        <v>2194</v>
      </c>
      <c r="E232" s="1" t="s">
        <v>472</v>
      </c>
      <c r="F232" s="1" t="s">
        <v>2207</v>
      </c>
      <c r="G232" s="1" t="s">
        <v>2220</v>
      </c>
      <c r="H232" s="1" t="s">
        <v>2233</v>
      </c>
      <c r="I232" s="1" t="s">
        <v>2246</v>
      </c>
      <c r="J232" s="1" t="s">
        <v>2259</v>
      </c>
      <c r="K232" s="1" t="s">
        <v>2272</v>
      </c>
      <c r="L232" s="1" t="s">
        <v>692</v>
      </c>
    </row>
    <row r="233" spans="1:12" x14ac:dyDescent="0.25">
      <c r="A233" s="1" t="s">
        <v>11</v>
      </c>
      <c r="B233" s="1" t="s">
        <v>227</v>
      </c>
      <c r="D233" s="1" t="s">
        <v>2195</v>
      </c>
      <c r="E233" s="1" t="s">
        <v>473</v>
      </c>
      <c r="F233" s="1" t="s">
        <v>2208</v>
      </c>
      <c r="G233" s="1" t="s">
        <v>2221</v>
      </c>
      <c r="H233" s="1" t="s">
        <v>2234</v>
      </c>
      <c r="I233" s="1" t="s">
        <v>2247</v>
      </c>
      <c r="J233" s="1" t="s">
        <v>2260</v>
      </c>
      <c r="K233" s="1" t="s">
        <v>2273</v>
      </c>
      <c r="L233" s="1" t="s">
        <v>693</v>
      </c>
    </row>
    <row r="234" spans="1:12" x14ac:dyDescent="0.25">
      <c r="A234" s="1" t="s">
        <v>11</v>
      </c>
      <c r="B234" s="1" t="s">
        <v>228</v>
      </c>
      <c r="D234" s="1" t="s">
        <v>2196</v>
      </c>
      <c r="E234" s="1" t="s">
        <v>474</v>
      </c>
      <c r="F234" s="1" t="s">
        <v>2209</v>
      </c>
      <c r="G234" s="1" t="s">
        <v>2222</v>
      </c>
      <c r="H234" s="1" t="s">
        <v>2235</v>
      </c>
      <c r="I234" s="1" t="s">
        <v>2248</v>
      </c>
      <c r="J234" s="1" t="s">
        <v>2261</v>
      </c>
      <c r="K234" s="1" t="s">
        <v>2274</v>
      </c>
      <c r="L234" s="1" t="s">
        <v>694</v>
      </c>
    </row>
    <row r="235" spans="1:12" x14ac:dyDescent="0.25">
      <c r="A235" s="1" t="s">
        <v>11</v>
      </c>
      <c r="B235" s="1" t="s">
        <v>229</v>
      </c>
      <c r="D235" s="1" t="s">
        <v>2197</v>
      </c>
      <c r="E235" s="1" t="s">
        <v>720</v>
      </c>
      <c r="F235" s="1" t="s">
        <v>2210</v>
      </c>
      <c r="G235" s="1" t="s">
        <v>2223</v>
      </c>
      <c r="H235" s="1" t="s">
        <v>2236</v>
      </c>
      <c r="I235" s="1" t="s">
        <v>2249</v>
      </c>
      <c r="J235" s="1" t="s">
        <v>2262</v>
      </c>
      <c r="K235" s="1" t="s">
        <v>2275</v>
      </c>
      <c r="L235" s="1" t="s">
        <v>2280</v>
      </c>
    </row>
    <row r="236" spans="1:12" x14ac:dyDescent="0.25">
      <c r="A236" s="1" t="s">
        <v>11</v>
      </c>
      <c r="B236" s="1" t="s">
        <v>230</v>
      </c>
      <c r="D236" s="1" t="s">
        <v>2198</v>
      </c>
      <c r="E236" s="1" t="s">
        <v>721</v>
      </c>
      <c r="F236" s="1" t="s">
        <v>2211</v>
      </c>
      <c r="G236" s="1" t="s">
        <v>2224</v>
      </c>
      <c r="H236" s="1" t="s">
        <v>2237</v>
      </c>
      <c r="I236" s="1" t="s">
        <v>2250</v>
      </c>
      <c r="J236" s="1" t="s">
        <v>2263</v>
      </c>
      <c r="K236" s="1" t="s">
        <v>2276</v>
      </c>
      <c r="L236" s="1" t="s">
        <v>2281</v>
      </c>
    </row>
    <row r="237" spans="1:12" x14ac:dyDescent="0.25">
      <c r="A237" s="1" t="s">
        <v>11</v>
      </c>
      <c r="B237" s="1" t="s">
        <v>231</v>
      </c>
      <c r="D237" s="1" t="s">
        <v>2199</v>
      </c>
      <c r="E237" s="1" t="s">
        <v>722</v>
      </c>
      <c r="F237" s="1" t="s">
        <v>2212</v>
      </c>
      <c r="G237" s="1" t="s">
        <v>2225</v>
      </c>
      <c r="H237" s="1" t="s">
        <v>2238</v>
      </c>
      <c r="I237" s="1" t="s">
        <v>2251</v>
      </c>
      <c r="J237" s="1" t="s">
        <v>2264</v>
      </c>
      <c r="K237" s="1" t="s">
        <v>2277</v>
      </c>
      <c r="L237" s="1" t="s">
        <v>2282</v>
      </c>
    </row>
    <row r="238" spans="1:12" x14ac:dyDescent="0.25">
      <c r="A238" s="1" t="s">
        <v>11</v>
      </c>
      <c r="B238" s="1" t="s">
        <v>232</v>
      </c>
      <c r="D238" s="1" t="s">
        <v>2200</v>
      </c>
      <c r="E238" s="1" t="s">
        <v>723</v>
      </c>
      <c r="F238" s="1" t="s">
        <v>2213</v>
      </c>
      <c r="G238" s="1" t="s">
        <v>2226</v>
      </c>
      <c r="H238" s="1" t="s">
        <v>2239</v>
      </c>
      <c r="I238" s="1" t="s">
        <v>2252</v>
      </c>
      <c r="J238" s="1" t="s">
        <v>2265</v>
      </c>
      <c r="K238" s="1" t="s">
        <v>2278</v>
      </c>
      <c r="L238" s="1" t="s">
        <v>2283</v>
      </c>
    </row>
    <row r="239" spans="1:12" x14ac:dyDescent="0.25">
      <c r="A239" s="1" t="s">
        <v>11</v>
      </c>
      <c r="B239" s="1" t="s">
        <v>233</v>
      </c>
      <c r="D239" s="1" t="s">
        <v>2201</v>
      </c>
      <c r="E239" s="1" t="s">
        <v>724</v>
      </c>
      <c r="F239" s="1" t="s">
        <v>2214</v>
      </c>
      <c r="G239" s="1" t="s">
        <v>2227</v>
      </c>
      <c r="H239" s="1" t="s">
        <v>2240</v>
      </c>
      <c r="I239" s="1" t="s">
        <v>2253</v>
      </c>
      <c r="J239" s="1" t="s">
        <v>2266</v>
      </c>
      <c r="K239" s="1" t="s">
        <v>2279</v>
      </c>
      <c r="L239" s="1" t="s">
        <v>2284</v>
      </c>
    </row>
    <row r="241" spans="9:9" x14ac:dyDescent="0.25">
      <c r="I241" s="1" t="s">
        <v>725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Document" ma:contentTypeID="0x0101004AA0B519C1CA4C4488EBFC72D38DB5B90400B99286CB4EE6C54EBE378EE113E939C9" ma:contentTypeVersion="33" ma:contentTypeDescription="" ma:contentTypeScope="" ma:versionID="dac2212571ddd85a06ad17a8c9c7e0eb">
  <xsd:schema xmlns:xsd="http://www.w3.org/2001/XMLSchema" xmlns:xs="http://www.w3.org/2001/XMLSchema" xmlns:p="http://schemas.microsoft.com/office/2006/metadata/properties" xmlns:ns2="477ada26-67b5-4fb9-8f6e-c4ceab8d515b" targetNamespace="http://schemas.microsoft.com/office/2006/metadata/properties" ma:root="true" ma:fieldsID="455358c18f6b5424bad6b7209fc9bcd5" ns2:_="">
    <xsd:import namespace="477ada26-67b5-4fb9-8f6e-c4ceab8d515b"/>
    <xsd:element name="properties">
      <xsd:complexType>
        <xsd:sequence>
          <xsd:element name="documentManagement">
            <xsd:complexType>
              <xsd:all>
                <xsd:element ref="ns2:Narrative" minOccurs="0"/>
                <xsd:element ref="ns2:DocumentOwner" minOccurs="0"/>
                <xsd:element ref="ns2:oagOACCategory" minOccurs="0"/>
                <xsd:element ref="ns2:oagLegacyTerms" minOccurs="0"/>
                <xsd:element ref="ns2:TaxCatchAll" minOccurs="0"/>
                <xsd:element ref="ns2:TaxCatchAllLabel" minOccurs="0"/>
                <xsd:element ref="ns2:k3d5cca7292d4a6b8eb1b2bcb6ac08aa" minOccurs="0"/>
                <xsd:element ref="ns2:o1dc9b1e48f74cb58614f27946a171cd" minOccurs="0"/>
                <xsd:element ref="ns2:_dlc_DocId" minOccurs="0"/>
                <xsd:element ref="ns2:g1da34e6180a4bb3b3e2c492a9914105" minOccurs="0"/>
                <xsd:element ref="ns2:_dlc_DocIdUrl" minOccurs="0"/>
                <xsd:element ref="ns2:g4d82201fa8b4ae5b3bd0a624a7820f5" minOccurs="0"/>
                <xsd:element ref="ns2:_dlc_DocIdPersistId" minOccurs="0"/>
                <xsd:element ref="ns2:h94f747632df408ab1b07ad6315a9d82" minOccurs="0"/>
                <xsd:element ref="ns2:p450daabe16648d1b39b6e7bbcdf6354" minOccurs="0"/>
                <xsd:element ref="ns2:d0e620eedb37436e96a9b7beb2f5df4c" minOccurs="0"/>
                <xsd:element ref="ns2:OriginalFileLocation" minOccurs="0"/>
                <xsd:element ref="ns2:d642e1880b5b4821ac24ba7151d5457b" minOccurs="0"/>
                <xsd:element ref="ns2:ob448a25fbef461b9f0c92b3b95b8fdc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7ada26-67b5-4fb9-8f6e-c4ceab8d515b" elementFormDefault="qualified">
    <xsd:import namespace="http://schemas.microsoft.com/office/2006/documentManagement/types"/>
    <xsd:import namespace="http://schemas.microsoft.com/office/infopath/2007/PartnerControls"/>
    <xsd:element name="Narrative" ma:index="1" nillable="true" ma:displayName="Description/Narrative" ma:internalName="Narrative" ma:readOnly="false">
      <xsd:simpleType>
        <xsd:restriction base="dms:Note">
          <xsd:maxLength value="255"/>
        </xsd:restriction>
      </xsd:simpleType>
    </xsd:element>
    <xsd:element name="DocumentOwner" ma:index="4" nillable="true" ma:displayName="Document owner" ma:list="UserInfo" ma:SharePointGroup="0" ma:internalName="Document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agOACCategory" ma:index="7" nillable="true" ma:displayName="Category" ma:format="Dropdown" ma:internalName="oagOACCategory">
      <xsd:simpleType>
        <xsd:restriction base="dms:Choice">
          <xsd:enumeration value="Finance and expenditure committee"/>
          <xsd:enumeration value="Offices of Parliament committee"/>
          <xsd:enumeration value="Speaker of the House"/>
          <xsd:enumeration value="NA"/>
        </xsd:restriction>
      </xsd:simpleType>
    </xsd:element>
    <xsd:element name="oagLegacyTerms" ma:index="8" nillable="true" ma:displayName="Legacy Term" ma:internalName="oagLegacyTerms" ma:readOnly="false">
      <xsd:simpleType>
        <xsd:restriction base="dms:Text"/>
      </xsd:simpleType>
    </xsd:element>
    <xsd:element name="TaxCatchAll" ma:index="11" nillable="true" ma:displayName="Taxonomy Catch All Column" ma:description="" ma:hidden="true" ma:list="{70679f44-3897-4aae-b915-89462f3eeb14}" ma:internalName="TaxCatchAll" ma:showField="CatchAllData" ma:web="477ada26-67b5-4fb9-8f6e-c4ceab8d515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description="" ma:hidden="true" ma:list="{70679f44-3897-4aae-b915-89462f3eeb14}" ma:internalName="TaxCatchAllLabel" ma:readOnly="true" ma:showField="CatchAllDataLabel" ma:web="477ada26-67b5-4fb9-8f6e-c4ceab8d515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3d5cca7292d4a6b8eb1b2bcb6ac08aa" ma:index="16" nillable="true" ma:taxonomy="true" ma:internalName="k3d5cca7292d4a6b8eb1b2bcb6ac08aa" ma:taxonomyFieldName="SecurityEndorsement" ma:displayName="Security endorsement" ma:default="" ma:fieldId="{43d5cca7-292d-4a6b-8eb1-b2bcb6ac08aa}" ma:sspId="b37866c0-2722-4d53-9736-b4467be2825c" ma:termSetId="68f15cca-8750-4036-ad96-c09843936a5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1dc9b1e48f74cb58614f27946a171cd" ma:index="18" nillable="true" ma:taxonomy="true" ma:internalName="o1dc9b1e48f74cb58614f27946a171cd" ma:taxonomyFieldName="BusinessUnit" ma:displayName="Business unit" ma:readOnly="false" ma:default="" ma:fieldId="{81dc9b1e-48f7-4cb5-8614-f27946a171cd}" ma:sspId="b37866c0-2722-4d53-9736-b4467be2825c" ma:termSetId="11bcd772-9a75-4e84-bfcc-b600c29eda1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1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g1da34e6180a4bb3b3e2c492a9914105" ma:index="20" nillable="true" ma:taxonomy="true" ma:internalName="g1da34e6180a4bb3b3e2c492a9914105" ma:taxonomyFieldName="Function" ma:displayName="Function" ma:readOnly="false" ma:default="-1;#Governance and Management|5c2f79d2-0331-45c2-af1f-cae450340d58" ma:fieldId="{01da34e6-180a-4bb3-b3e2-c492a9914105}" ma:sspId="b37866c0-2722-4d53-9736-b4467be2825c" ma:termSetId="11bcd772-9a75-4e84-bfcc-b600c29eda1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Url" ma:index="2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g4d82201fa8b4ae5b3bd0a624a7820f5" ma:index="22" nillable="true" ma:taxonomy="true" ma:internalName="g4d82201fa8b4ae5b3bd0a624a7820f5" ma:taxonomyFieldName="SubFunction" ma:displayName="Sub function" ma:readOnly="false" ma:default="-1;#Organisational Planning and Reporting|b2f06cd0-ae28-402d-86e0-53d9d54d7d10" ma:fieldId="{04d82201-fa8b-4ae5-b3bd-0a624a7820f5}" ma:sspId="b37866c0-2722-4d53-9736-b4467be2825c" ma:termSetId="11bcd772-9a75-4e84-bfcc-b600c29eda1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94f747632df408ab1b07ad6315a9d82" ma:index="24" nillable="true" ma:taxonomy="true" ma:internalName="h94f747632df408ab1b07ad6315a9d82" ma:taxonomyFieldName="Activity" ma:displayName="Activity" ma:readOnly="false" ma:default="-1;#Business Planning|fd6ec24c-d550-4728-b020-5d1f40105b9c" ma:fieldId="{194f7476-32df-408a-b1b0-7ad6315a9d82}" ma:sspId="b37866c0-2722-4d53-9736-b4467be2825c" ma:termSetId="11bcd772-9a75-4e84-bfcc-b600c29eda1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450daabe16648d1b39b6e7bbcdf6354" ma:index="26" nillable="true" ma:taxonomy="true" ma:internalName="p450daabe16648d1b39b6e7bbcdf6354" ma:taxonomyFieldName="SubActivity" ma:displayName="Sub activity" ma:readOnly="false" ma:default="" ma:fieldId="{9450daab-e166-48d1-b39b-6e7bbcdf6354}" ma:sspId="b37866c0-2722-4d53-9736-b4467be2825c" ma:termSetId="11bcd772-9a75-4e84-bfcc-b600c29eda1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0e620eedb37436e96a9b7beb2f5df4c" ma:index="27" ma:taxonomy="true" ma:internalName="d0e620eedb37436e96a9b7beb2f5df4c" ma:taxonomyFieldName="DocumentType" ma:displayName="Document type" ma:readOnly="false" ma:default="" ma:fieldId="{d0e620ee-db37-436e-96a9-b7beb2f5df4c}" ma:sspId="b37866c0-2722-4d53-9736-b4467be2825c" ma:termSetId="418d0bf9-fdbb-45e4-bb10-77a02618cf0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riginalFileLocation" ma:index="28" nillable="true" ma:displayName="Original File Location" ma:hidden="true" ma:internalName="OriginalFileLocation" ma:readOnly="false">
      <xsd:simpleType>
        <xsd:restriction base="dms:Text">
          <xsd:maxLength value="255"/>
        </xsd:restriction>
      </xsd:simpleType>
    </xsd:element>
    <xsd:element name="d642e1880b5b4821ac24ba7151d5457b" ma:index="29" ma:taxonomy="true" ma:internalName="d642e1880b5b4821ac24ba7151d5457b" ma:taxonomyFieldName="DocumentSubject" ma:displayName="Document subject" ma:default="" ma:fieldId="{d642e188-0b5b-4821-ac24-ba7151d5457b}" ma:sspId="b37866c0-2722-4d53-9736-b4467be2825c" ma:termSetId="15d3157a-691c-4132-97fc-ae87febe7dd6" ma:anchorId="2707f066-a45b-421e-b398-8a802e4243f8" ma:open="false" ma:isKeyword="false">
      <xsd:complexType>
        <xsd:sequence>
          <xsd:element ref="pc:Terms" minOccurs="0" maxOccurs="1"/>
        </xsd:sequence>
      </xsd:complexType>
    </xsd:element>
    <xsd:element name="ob448a25fbef461b9f0c92b3b95b8fdc" ma:index="32" nillable="true" ma:taxonomy="true" ma:internalName="ob448a25fbef461b9f0c92b3b95b8fdc" ma:taxonomyFieldName="oagNationalSecurityClassification" ma:displayName="Security classification" ma:readOnly="false" ma:default="1;#UNCLASSIFIED|7475b3bb-6eca-4817-bc4d-564a16c2926b" ma:fieldId="{8b448a25-fbef-461b-9f0c-92b3b95b8fdc}" ma:sspId="b37866c0-2722-4d53-9736-b4467be2825c" ma:termSetId="4495866e-d706-4824-a571-78e4881dce9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94f747632df408ab1b07ad6315a9d82 xmlns="477ada26-67b5-4fb9-8f6e-c4ceab8d515b">
      <Terms xmlns="http://schemas.microsoft.com/office/infopath/2007/PartnerControls">
        <TermInfo xmlns="http://schemas.microsoft.com/office/infopath/2007/PartnerControls">
          <TermName xmlns="http://schemas.microsoft.com/office/infopath/2007/PartnerControls">Business Planning</TermName>
          <TermId xmlns="http://schemas.microsoft.com/office/infopath/2007/PartnerControls">fd6ec24c-d550-4728-b020-5d1f40105b9c</TermId>
        </TermInfo>
      </Terms>
    </h94f747632df408ab1b07ad6315a9d82>
    <oagOACCategory xmlns="477ada26-67b5-4fb9-8f6e-c4ceab8d515b">Finance and expenditure committee</oagOACCategory>
    <k3d5cca7292d4a6b8eb1b2bcb6ac08aa xmlns="477ada26-67b5-4fb9-8f6e-c4ceab8d515b">
      <Terms xmlns="http://schemas.microsoft.com/office/infopath/2007/PartnerControls"/>
    </k3d5cca7292d4a6b8eb1b2bcb6ac08aa>
    <g4d82201fa8b4ae5b3bd0a624a7820f5 xmlns="477ada26-67b5-4fb9-8f6e-c4ceab8d515b">
      <Terms xmlns="http://schemas.microsoft.com/office/infopath/2007/PartnerControls">
        <TermInfo xmlns="http://schemas.microsoft.com/office/infopath/2007/PartnerControls">
          <TermName xmlns="http://schemas.microsoft.com/office/infopath/2007/PartnerControls">Organisational Planning and Reporting</TermName>
          <TermId xmlns="http://schemas.microsoft.com/office/infopath/2007/PartnerControls">b2f06cd0-ae28-402d-86e0-53d9d54d7d10</TermId>
        </TermInfo>
      </Terms>
    </g4d82201fa8b4ae5b3bd0a624a7820f5>
    <p450daabe16648d1b39b6e7bbcdf6354 xmlns="477ada26-67b5-4fb9-8f6e-c4ceab8d515b">
      <Terms xmlns="http://schemas.microsoft.com/office/infopath/2007/PartnerControls"/>
    </p450daabe16648d1b39b6e7bbcdf6354>
    <OriginalFileLocation xmlns="477ada26-67b5-4fb9-8f6e-c4ceab8d515b" xsi:nil="true"/>
    <oagLegacyTerms xmlns="477ada26-67b5-4fb9-8f6e-c4ceab8d515b" xsi:nil="true"/>
    <g1da34e6180a4bb3b3e2c492a9914105 xmlns="477ada26-67b5-4fb9-8f6e-c4ceab8d515b">
      <Terms xmlns="http://schemas.microsoft.com/office/infopath/2007/PartnerControls">
        <TermInfo xmlns="http://schemas.microsoft.com/office/infopath/2007/PartnerControls">
          <TermName xmlns="http://schemas.microsoft.com/office/infopath/2007/PartnerControls">Governance and Management</TermName>
          <TermId xmlns="http://schemas.microsoft.com/office/infopath/2007/PartnerControls">5c2f79d2-0331-45c2-af1f-cae450340d58</TermId>
        </TermInfo>
      </Terms>
    </g1da34e6180a4bb3b3e2c492a9914105>
    <Narrative xmlns="477ada26-67b5-4fb9-8f6e-c4ceab8d515b" xsi:nil="true"/>
    <d642e1880b5b4821ac24ba7151d5457b xmlns="477ada26-67b5-4fb9-8f6e-c4ceab8d515b">
      <Terms xmlns="http://schemas.microsoft.com/office/infopath/2007/PartnerControls">
        <TermInfo xmlns="http://schemas.microsoft.com/office/infopath/2007/PartnerControls">
          <TermName xmlns="http://schemas.microsoft.com/office/infopath/2007/PartnerControls">Data</TermName>
          <TermId xmlns="http://schemas.microsoft.com/office/infopath/2007/PartnerControls">5647424b-0fc5-48f3-b4de-9678caba7912</TermId>
        </TermInfo>
      </Terms>
    </d642e1880b5b4821ac24ba7151d5457b>
    <ob448a25fbef461b9f0c92b3b95b8fdc xmlns="477ada26-67b5-4fb9-8f6e-c4ceab8d515b">
      <Terms xmlns="http://schemas.microsoft.com/office/infopath/2007/PartnerControls">
        <TermInfo xmlns="http://schemas.microsoft.com/office/infopath/2007/PartnerControls">
          <TermName xmlns="http://schemas.microsoft.com/office/infopath/2007/PartnerControls">UNCLASSIFIED</TermName>
          <TermId xmlns="http://schemas.microsoft.com/office/infopath/2007/PartnerControls">7475b3bb-6eca-4817-bc4d-564a16c2926b</TermId>
        </TermInfo>
      </Terms>
    </ob448a25fbef461b9f0c92b3b95b8fdc>
    <d0e620eedb37436e96a9b7beb2f5df4c xmlns="477ada26-67b5-4fb9-8f6e-c4ceab8d515b">
      <Terms xmlns="http://schemas.microsoft.com/office/infopath/2007/PartnerControls">
        <TermInfo xmlns="http://schemas.microsoft.com/office/infopath/2007/PartnerControls">
          <TermName xmlns="http://schemas.microsoft.com/office/infopath/2007/PartnerControls">Financial Management</TermName>
          <TermId xmlns="http://schemas.microsoft.com/office/infopath/2007/PartnerControls">f73baa94-1efc-4684-b20a-549c9168fb6f</TermId>
        </TermInfo>
      </Terms>
    </d0e620eedb37436e96a9b7beb2f5df4c>
    <o1dc9b1e48f74cb58614f27946a171cd xmlns="477ada26-67b5-4fb9-8f6e-c4ceab8d515b">
      <Terms xmlns="http://schemas.microsoft.com/office/infopath/2007/PartnerControls"/>
    </o1dc9b1e48f74cb58614f27946a171cd>
    <DocumentOwner xmlns="477ada26-67b5-4fb9-8f6e-c4ceab8d515b">
      <UserInfo>
        <DisplayName/>
        <AccountId xsi:nil="true"/>
        <AccountType/>
      </UserInfo>
    </DocumentOwner>
    <TaxCatchAll xmlns="477ada26-67b5-4fb9-8f6e-c4ceab8d515b">
      <Value>423</Value>
      <Value>13</Value>
      <Value>489</Value>
      <Value>501</Value>
      <Value>3</Value>
      <Value>1</Value>
      <Value>425</Value>
    </TaxCatchAll>
    <_dlc_DocId xmlns="477ada26-67b5-4fb9-8f6e-c4ceab8d515b">GMID-1872400320-115</_dlc_DocId>
    <_dlc_DocIdUrl xmlns="477ada26-67b5-4fb9-8f6e-c4ceab8d515b">
      <Url>https://thesource.oag.govt.nz/dc/gma/opr/bpl/_layouts/15/DocIdRedir.aspx?ID=GMID-1872400320-115</Url>
      <Description>GMID-1872400320-115</Description>
    </_dlc_DocIdUrl>
  </documentManagement>
</p:properties>
</file>

<file path=customXml/itemProps1.xml><?xml version="1.0" encoding="utf-8"?>
<ds:datastoreItem xmlns:ds="http://schemas.openxmlformats.org/officeDocument/2006/customXml" ds:itemID="{04B04140-3A98-4B6B-AD9D-4E184CF1AA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77ada26-67b5-4fb9-8f6e-c4ceab8d51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3E4F230-E921-4DC2-BCDA-B985B2FFA608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2619B8E0-70F9-4601-8140-893B7C0684C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E34646E-6395-4EE9-9AD5-E7FD1FAD7502}">
  <ds:schemaRefs>
    <ds:schemaRef ds:uri="http://schemas.microsoft.com/office/2006/documentManagement/types"/>
    <ds:schemaRef ds:uri="http://www.w3.org/XML/1998/namespace"/>
    <ds:schemaRef ds:uri="477ada26-67b5-4fb9-8f6e-c4ceab8d515b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Options</vt:lpstr>
      <vt:lpstr>Internet report </vt:lpstr>
      <vt:lpstr>'Internet report '!Print_Area</vt:lpstr>
    </vt:vector>
  </TitlesOfParts>
  <Company>Audit New Zealand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Matilda Lee</dc:creator>
  <cp:lastModifiedBy>Fiona Hynd</cp:lastModifiedBy>
  <cp:lastPrinted>2022-08-03T03:53:03Z</cp:lastPrinted>
  <dcterms:created xsi:type="dcterms:W3CDTF">1997-11-18T22:43:43Z</dcterms:created>
  <dcterms:modified xsi:type="dcterms:W3CDTF">2022-08-22T04:03:01Z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Design Mode Active">
    <vt:bool>false</vt:bool>
  </property>
  <property fmtid="{D5CDD505-2E9C-101B-9397-08002B2CF9AE}" pid="3" name="Jet Reports Function Literals">
    <vt:lpwstr>,	;	,	{	}	[@[{0}]]	1033	5129</vt:lpwstr>
  </property>
  <property fmtid="{D5CDD505-2E9C-101B-9397-08002B2CF9AE}" pid="4" name="ContentTypeId">
    <vt:lpwstr>0x0101004AA0B519C1CA4C4488EBFC72D38DB5B90400B99286CB4EE6C54EBE378EE113E939C9</vt:lpwstr>
  </property>
  <property fmtid="{D5CDD505-2E9C-101B-9397-08002B2CF9AE}" pid="5" name="pa2cd014300e46fbb564aefe17322d66">
    <vt:lpwstr>eMail|d9796f5e-8dca-428f-a339-d85d9ec67952</vt:lpwstr>
  </property>
  <property fmtid="{D5CDD505-2E9C-101B-9397-08002B2CF9AE}" pid="6" name="_dlc_DocIdItemGuid">
    <vt:lpwstr>46f33cbb-4827-42ef-b917-784deb69d68a</vt:lpwstr>
  </property>
  <property fmtid="{D5CDD505-2E9C-101B-9397-08002B2CF9AE}" pid="7" name="SubFunction">
    <vt:lpwstr>423;#Organisational Planning and Reporting|b2f06cd0-ae28-402d-86e0-53d9d54d7d10</vt:lpwstr>
  </property>
  <property fmtid="{D5CDD505-2E9C-101B-9397-08002B2CF9AE}" pid="8" name="Activity">
    <vt:lpwstr>425;#Business Planning|fd6ec24c-d550-4728-b020-5d1f40105b9c</vt:lpwstr>
  </property>
  <property fmtid="{D5CDD505-2E9C-101B-9397-08002B2CF9AE}" pid="9" name="BusinessUnit">
    <vt:lpwstr/>
  </property>
  <property fmtid="{D5CDD505-2E9C-101B-9397-08002B2CF9AE}" pid="10" name="oagNationalSecurityClassification">
    <vt:lpwstr>1;#UNCLASSIFIED|7475b3bb-6eca-4817-bc4d-564a16c2926b</vt:lpwstr>
  </property>
  <property fmtid="{D5CDD505-2E9C-101B-9397-08002B2CF9AE}" pid="11" name="DocumentSubject">
    <vt:lpwstr>501;#Data|5647424b-0fc5-48f3-b4de-9678caba7912</vt:lpwstr>
  </property>
  <property fmtid="{D5CDD505-2E9C-101B-9397-08002B2CF9AE}" pid="12" name="SecurityEndorsement">
    <vt:lpwstr/>
  </property>
  <property fmtid="{D5CDD505-2E9C-101B-9397-08002B2CF9AE}" pid="13" name="Function">
    <vt:lpwstr>13;#Governance and Management|5c2f79d2-0331-45c2-af1f-cae450340d58</vt:lpwstr>
  </property>
  <property fmtid="{D5CDD505-2E9C-101B-9397-08002B2CF9AE}" pid="14" name="eMailDocumentType">
    <vt:lpwstr>3;#eMail|d9796f5e-8dca-428f-a339-d85d9ec67952</vt:lpwstr>
  </property>
  <property fmtid="{D5CDD505-2E9C-101B-9397-08002B2CF9AE}" pid="15" name="SubActivity">
    <vt:lpwstr/>
  </property>
  <property fmtid="{D5CDD505-2E9C-101B-9397-08002B2CF9AE}" pid="16" name="DocumentType">
    <vt:lpwstr>489;#Financial Management|f73baa94-1efc-4684-b20a-549c9168fb6f</vt:lpwstr>
  </property>
</Properties>
</file>