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105" windowWidth="15390" windowHeight="7710" activeTab="3"/>
  </bookViews>
  <sheets>
    <sheet name="Travel" sheetId="1" r:id="rId1"/>
    <sheet name="Hospitality" sheetId="2" r:id="rId2"/>
    <sheet name="Other" sheetId="3" r:id="rId3"/>
    <sheet name="Gifts" sheetId="4" r:id="rId4"/>
  </sheets>
  <definedNames>
    <definedName name="_xlnm.Print_Area" localSheetId="3">Gifts!$A$1:$E$14</definedName>
    <definedName name="_xlnm.Print_Area" localSheetId="1">Hospitality!$A$1:$C$17</definedName>
    <definedName name="_xlnm.Print_Area" localSheetId="2">Other!$A$1:$D$10</definedName>
    <definedName name="_xlnm.Print_Area" localSheetId="0">Travel!$A$1:$C$22</definedName>
  </definedNames>
  <calcPr calcId="145621"/>
</workbook>
</file>

<file path=xl/calcChain.xml><?xml version="1.0" encoding="utf-8"?>
<calcChain xmlns="http://schemas.openxmlformats.org/spreadsheetml/2006/main">
  <c r="B14" i="2" l="1"/>
  <c r="B15" i="1"/>
  <c r="B19" i="1" s="1"/>
  <c r="B8" i="3"/>
  <c r="B2" i="4"/>
  <c r="A2" i="4"/>
  <c r="A1" i="4"/>
  <c r="C2" i="3"/>
  <c r="A2" i="3"/>
  <c r="A1" i="3"/>
  <c r="C2" i="2"/>
  <c r="A2" i="2"/>
  <c r="A1" i="2"/>
</calcChain>
</file>

<file path=xl/sharedStrings.xml><?xml version="1.0" encoding="utf-8"?>
<sst xmlns="http://schemas.openxmlformats.org/spreadsheetml/2006/main" count="94" uniqueCount="58">
  <si>
    <t>Date</t>
  </si>
  <si>
    <t>Amount (NZ$)</t>
  </si>
  <si>
    <t>Hospitality provided</t>
  </si>
  <si>
    <t>Other</t>
  </si>
  <si>
    <t>To include such items as meals, tickets to events, gifts from overseas counterparts, travel or accommodation (including that accepted by immediate family members).</t>
  </si>
  <si>
    <t xml:space="preserve">Gifts  </t>
  </si>
  <si>
    <t>Description</t>
  </si>
  <si>
    <t xml:space="preserve">Offered by </t>
  </si>
  <si>
    <t>Estimated value (NZ$)</t>
  </si>
  <si>
    <t>Hospitality</t>
  </si>
  <si>
    <t>Offered by</t>
  </si>
  <si>
    <t xml:space="preserve">Estimated value (NZ$) </t>
  </si>
  <si>
    <t>Gifts &amp; Hospitality accepted (over $100 in estimated value)</t>
  </si>
  <si>
    <t>Lyn Provost</t>
  </si>
  <si>
    <t>Expenses</t>
  </si>
  <si>
    <t>Domestic Travel</t>
  </si>
  <si>
    <t>Domestic accommodation &amp; meals for regional staff visits</t>
  </si>
  <si>
    <t>Domestic accommodation &amp; meals for conferences and other meetings</t>
  </si>
  <si>
    <t>Domestic accommodation &amp; meals to visit clients</t>
  </si>
  <si>
    <t>Domestic flights for regional staff visits</t>
  </si>
  <si>
    <t>Domestic flights for conferences and other meetings</t>
  </si>
  <si>
    <t>Domestic flights for client visits</t>
  </si>
  <si>
    <t>Type and purpose</t>
  </si>
  <si>
    <t xml:space="preserve">Total other expenses </t>
  </si>
  <si>
    <t xml:space="preserve">Total hospitality expenses </t>
  </si>
  <si>
    <t xml:space="preserve">Total travel expenses </t>
  </si>
  <si>
    <t xml:space="preserve"> </t>
  </si>
  <si>
    <t>Domestic taxis for regional staff visits, client visits, conferences and other meetings</t>
  </si>
  <si>
    <t>Domestic car hire for regional staff visits, client visits, conferences and other meetings</t>
  </si>
  <si>
    <t>Domestic other travel for regional staff visits, client visits, conferences and other meetings</t>
  </si>
  <si>
    <t xml:space="preserve"> (parking charges, departure tax etc)</t>
  </si>
  <si>
    <t>Overall total for disclosure (includes gifts)</t>
  </si>
  <si>
    <t>Office of the Auditor-General</t>
  </si>
  <si>
    <t>Christmas functions</t>
  </si>
  <si>
    <t>Period: 01 January 14 - 30 June 14</t>
  </si>
  <si>
    <t xml:space="preserve"> 15 x tie pins 21 x badges 8 x coasters</t>
  </si>
  <si>
    <t>01/01/14 to 30/06/14</t>
  </si>
  <si>
    <t>Farewell afternoon tea x 55</t>
  </si>
  <si>
    <t>Farewell afternoon tea x 70</t>
  </si>
  <si>
    <t>Morning tea 35 year anniversary x 82</t>
  </si>
  <si>
    <t>Farewell morning tea x 70</t>
  </si>
  <si>
    <t>Morning tea and lunch x 14; Bangladesh Ministry of Finance</t>
  </si>
  <si>
    <t>Unknown</t>
  </si>
  <si>
    <t>12.03.14</t>
  </si>
  <si>
    <t>Institute Public Works Engineering Australasia</t>
  </si>
  <si>
    <t>Dinner IPWEA NZ Local Govt Forum</t>
  </si>
  <si>
    <t>02.05.14</t>
  </si>
  <si>
    <t>06.05.14</t>
  </si>
  <si>
    <t>NZ Institute of Plant and Food Research</t>
  </si>
  <si>
    <t>Lunch after site visit</t>
  </si>
  <si>
    <t>Gisborne Business and Professional Woman's Club</t>
  </si>
  <si>
    <t>Dinner before speech</t>
  </si>
  <si>
    <t>Alumni event x 41 people</t>
  </si>
  <si>
    <t>23.05.14</t>
  </si>
  <si>
    <t>Shawl</t>
  </si>
  <si>
    <t>&gt;$100</t>
  </si>
  <si>
    <t xml:space="preserve">Mexico SAI </t>
  </si>
  <si>
    <t>……………………………………………………….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</si>
</sst>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6" formatCode="&quot;$&quot;#,##0;[Red]\-&quot;$&quot;#,##0"/>
    <numFmt numFmtId="43" formatCode="_-* #,##0.00_-;\-* #,##0.00_-;_-* &quot;-&quot;??_-;_-@_-"/>
    <numFmt numFmtId="164" formatCode="#,##0;\(#,##0\)"/>
    <numFmt numFmtId="165" formatCode="_-* #,##0_-;\-* #,##0_-;_-* &quot;-&quot;??_-;_-@_-"/>
    <numFmt numFmtId="166" formatCode="d/mm/yy;@"/>
  </numFmts>
  <fonts count="21">
    <font>
      <sz val="10"/>
      <color theme="1"/>
      <name val="Arial"/>
      <family val="2"/>
    </font>
    <font>
      <b/>
      <sz val="10"/>
      <color indexed="8"/>
      <name val="Arial"/>
      <family val="2"/>
    </font>
    <font>
      <b/>
      <i/>
      <sz val="12"/>
      <color indexed="8"/>
      <name val="Arial"/>
      <family val="2"/>
    </font>
    <font>
      <b/>
      <sz val="12"/>
      <color indexed="8"/>
      <name val="Arial"/>
      <family val="2"/>
    </font>
    <font>
      <b/>
      <sz val="14"/>
      <color indexed="8"/>
      <name val="Arial"/>
      <family val="2"/>
    </font>
    <font>
      <b/>
      <i/>
      <sz val="11"/>
      <color indexed="8"/>
      <name val="Arial"/>
      <family val="2"/>
    </font>
    <font>
      <i/>
      <sz val="11"/>
      <color indexed="8"/>
      <name val="Arial"/>
      <family val="2"/>
    </font>
    <font>
      <sz val="10"/>
      <color indexed="8"/>
      <name val="Arial"/>
      <family val="2"/>
    </font>
    <font>
      <sz val="8"/>
      <name val="Arial"/>
      <family val="2"/>
    </font>
    <font>
      <sz val="12"/>
      <name val="Times New Roman"/>
      <family val="1"/>
    </font>
    <font>
      <b/>
      <sz val="11"/>
      <color indexed="8"/>
      <name val="Tw Cen MT Mi"/>
      <family val="2"/>
    </font>
    <font>
      <sz val="11"/>
      <color theme="1"/>
      <name val="Tw Cen MT Mi"/>
      <family val="2"/>
    </font>
    <font>
      <sz val="10"/>
      <color theme="1"/>
      <name val="Calibri"/>
      <family val="2"/>
    </font>
    <font>
      <sz val="10"/>
      <color indexed="8"/>
      <name val="Two cent mi"/>
    </font>
    <font>
      <sz val="10"/>
      <name val="Two cent mi"/>
    </font>
    <font>
      <sz val="10"/>
      <color theme="1"/>
      <name val="Two cent mi"/>
    </font>
    <font>
      <sz val="11"/>
      <color theme="1"/>
      <name val="Two cent mi"/>
    </font>
    <font>
      <b/>
      <sz val="10"/>
      <color indexed="8"/>
      <name val="Two cent mi"/>
    </font>
    <font>
      <b/>
      <sz val="11"/>
      <color indexed="8"/>
      <name val="Two cent mi"/>
    </font>
    <font>
      <i/>
      <sz val="10"/>
      <color indexed="8"/>
      <name val="Two cent mi"/>
    </font>
    <font>
      <sz val="10"/>
      <name val="Tw Cen Mi"/>
    </font>
  </fonts>
  <fills count="10">
    <fill>
      <patternFill patternType="none"/>
    </fill>
    <fill>
      <patternFill patternType="gray125"/>
    </fill>
    <fill>
      <patternFill patternType="solid">
        <fgColor indexed="51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00FFFF"/>
        <bgColor indexed="64"/>
      </patternFill>
    </fill>
    <fill>
      <patternFill patternType="solid">
        <fgColor rgb="FFFFFFFF"/>
        <bgColor indexed="64"/>
      </patternFill>
    </fill>
  </fills>
  <borders count="12">
    <border>
      <left/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3">
    <xf numFmtId="0" fontId="0" fillId="0" borderId="0"/>
    <xf numFmtId="164" fontId="9" fillId="0" borderId="0">
      <alignment vertical="top"/>
    </xf>
    <xf numFmtId="43" fontId="7" fillId="0" borderId="0" applyFont="0" applyFill="0" applyBorder="0" applyAlignment="0" applyProtection="0"/>
  </cellStyleXfs>
  <cellXfs count="146">
    <xf numFmtId="0" fontId="0" fillId="0" borderId="0" xfId="0"/>
    <xf numFmtId="0" fontId="0" fillId="0" borderId="0" xfId="0" applyAlignment="1">
      <alignment wrapText="1"/>
    </xf>
    <xf numFmtId="0" fontId="1" fillId="0" borderId="2" xfId="0" applyFont="1" applyBorder="1" applyAlignment="1">
      <alignment wrapText="1"/>
    </xf>
    <xf numFmtId="0" fontId="0" fillId="0" borderId="0" xfId="0" applyAlignment="1">
      <alignment vertical="center"/>
    </xf>
    <xf numFmtId="0" fontId="0" fillId="0" borderId="0" xfId="0" applyFill="1"/>
    <xf numFmtId="0" fontId="1" fillId="0" borderId="0" xfId="0" applyFont="1" applyBorder="1" applyAlignment="1">
      <alignment wrapText="1"/>
    </xf>
    <xf numFmtId="0" fontId="0" fillId="0" borderId="0" xfId="0" applyBorder="1" applyAlignment="1">
      <alignment wrapText="1"/>
    </xf>
    <xf numFmtId="0" fontId="2" fillId="0" borderId="0" xfId="0" applyFont="1" applyFill="1" applyBorder="1" applyAlignment="1">
      <alignment wrapText="1"/>
    </xf>
    <xf numFmtId="0" fontId="1" fillId="0" borderId="0" xfId="0" applyFont="1" applyFill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0" xfId="0" applyFill="1" applyBorder="1"/>
    <xf numFmtId="0" fontId="0" fillId="0" borderId="0" xfId="0" applyBorder="1"/>
    <xf numFmtId="0" fontId="1" fillId="3" borderId="1" xfId="0" applyFont="1" applyFill="1" applyBorder="1" applyAlignment="1">
      <alignment vertical="top"/>
    </xf>
    <xf numFmtId="0" fontId="2" fillId="4" borderId="1" xfId="0" applyFont="1" applyFill="1" applyBorder="1" applyAlignment="1">
      <alignment vertical="top" wrapText="1"/>
    </xf>
    <xf numFmtId="0" fontId="0" fillId="5" borderId="0" xfId="0" applyFill="1" applyAlignment="1">
      <alignment wrapText="1"/>
    </xf>
    <xf numFmtId="0" fontId="2" fillId="2" borderId="4" xfId="0" applyFont="1" applyFill="1" applyBorder="1" applyAlignment="1">
      <alignment vertical="top" wrapText="1"/>
    </xf>
    <xf numFmtId="0" fontId="0" fillId="5" borderId="6" xfId="0" applyFill="1" applyBorder="1" applyAlignment="1">
      <alignment vertical="top" wrapText="1"/>
    </xf>
    <xf numFmtId="0" fontId="0" fillId="5" borderId="7" xfId="0" applyFill="1" applyBorder="1" applyAlignment="1">
      <alignment vertical="top" wrapText="1"/>
    </xf>
    <xf numFmtId="0" fontId="0" fillId="5" borderId="0" xfId="0" applyFill="1" applyBorder="1" applyAlignment="1">
      <alignment vertical="top" wrapText="1"/>
    </xf>
    <xf numFmtId="0" fontId="5" fillId="3" borderId="4" xfId="0" applyFont="1" applyFill="1" applyBorder="1" applyAlignment="1">
      <alignment horizontal="left" vertical="top" wrapText="1"/>
    </xf>
    <xf numFmtId="0" fontId="0" fillId="3" borderId="5" xfId="0" applyFill="1" applyBorder="1" applyAlignment="1">
      <alignment vertical="top"/>
    </xf>
    <xf numFmtId="165" fontId="1" fillId="0" borderId="0" xfId="2" applyNumberFormat="1" applyFont="1" applyBorder="1" applyAlignment="1">
      <alignment wrapText="1"/>
    </xf>
    <xf numFmtId="0" fontId="2" fillId="4" borderId="4" xfId="0" applyFont="1" applyFill="1" applyBorder="1" applyAlignment="1">
      <alignment vertical="top" wrapText="1"/>
    </xf>
    <xf numFmtId="0" fontId="2" fillId="4" borderId="5" xfId="0" applyFont="1" applyFill="1" applyBorder="1" applyAlignment="1">
      <alignment vertical="top" wrapText="1"/>
    </xf>
    <xf numFmtId="0" fontId="5" fillId="3" borderId="10" xfId="0" applyFont="1" applyFill="1" applyBorder="1" applyAlignment="1">
      <alignment horizontal="justify" vertical="top" wrapText="1"/>
    </xf>
    <xf numFmtId="0" fontId="1" fillId="3" borderId="2" xfId="0" applyFont="1" applyFill="1" applyBorder="1" applyAlignment="1">
      <alignment horizontal="right" vertical="top"/>
    </xf>
    <xf numFmtId="0" fontId="0" fillId="3" borderId="2" xfId="0" applyFill="1" applyBorder="1" applyAlignment="1">
      <alignment vertical="top"/>
    </xf>
    <xf numFmtId="0" fontId="0" fillId="3" borderId="8" xfId="0" applyFill="1" applyBorder="1" applyAlignment="1">
      <alignment vertical="top" wrapText="1"/>
    </xf>
    <xf numFmtId="0" fontId="2" fillId="8" borderId="4" xfId="0" applyFont="1" applyFill="1" applyBorder="1" applyAlignment="1">
      <alignment vertical="top" wrapText="1"/>
    </xf>
    <xf numFmtId="0" fontId="2" fillId="8" borderId="1" xfId="0" applyFont="1" applyFill="1" applyBorder="1" applyAlignment="1">
      <alignment vertical="top" wrapText="1"/>
    </xf>
    <xf numFmtId="0" fontId="2" fillId="8" borderId="5" xfId="0" applyFont="1" applyFill="1" applyBorder="1" applyAlignment="1">
      <alignment vertical="top" wrapText="1"/>
    </xf>
    <xf numFmtId="0" fontId="0" fillId="0" borderId="0" xfId="0" applyAlignment="1"/>
    <xf numFmtId="164" fontId="11" fillId="0" borderId="0" xfId="1" applyFont="1" applyBorder="1" applyAlignment="1">
      <alignment vertical="top"/>
    </xf>
    <xf numFmtId="0" fontId="12" fillId="0" borderId="0" xfId="0" applyFont="1" applyBorder="1" applyAlignment="1"/>
    <xf numFmtId="0" fontId="12" fillId="0" borderId="0" xfId="0" applyFont="1" applyBorder="1" applyAlignment="1">
      <alignment horizontal="right"/>
    </xf>
    <xf numFmtId="0" fontId="0" fillId="0" borderId="0" xfId="0" applyFont="1" applyAlignment="1"/>
    <xf numFmtId="0" fontId="0" fillId="5" borderId="0" xfId="0" applyFill="1" applyBorder="1" applyAlignment="1">
      <alignment wrapText="1"/>
    </xf>
    <xf numFmtId="166" fontId="12" fillId="0" borderId="0" xfId="0" applyNumberFormat="1" applyFont="1" applyBorder="1" applyAlignment="1">
      <alignment horizontal="left"/>
    </xf>
    <xf numFmtId="0" fontId="0" fillId="0" borderId="0" xfId="0" applyBorder="1" applyAlignment="1">
      <alignment horizontal="left" wrapText="1"/>
    </xf>
    <xf numFmtId="0" fontId="1" fillId="9" borderId="4" xfId="0" applyFont="1" applyFill="1" applyBorder="1" applyAlignment="1">
      <alignment vertical="top" wrapText="1"/>
    </xf>
    <xf numFmtId="0" fontId="1" fillId="9" borderId="1" xfId="0" applyFont="1" applyFill="1" applyBorder="1" applyAlignment="1">
      <alignment horizontal="right" vertical="top" wrapText="1"/>
    </xf>
    <xf numFmtId="0" fontId="1" fillId="9" borderId="5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1" fillId="9" borderId="11" xfId="0" applyFont="1" applyFill="1" applyBorder="1" applyAlignment="1">
      <alignment vertical="top" wrapText="1"/>
    </xf>
    <xf numFmtId="0" fontId="0" fillId="9" borderId="4" xfId="0" applyFill="1" applyBorder="1" applyAlignment="1">
      <alignment wrapText="1"/>
    </xf>
    <xf numFmtId="0" fontId="0" fillId="9" borderId="1" xfId="0" applyFill="1" applyBorder="1"/>
    <xf numFmtId="0" fontId="0" fillId="9" borderId="8" xfId="0" applyFill="1" applyBorder="1" applyAlignment="1">
      <alignment wrapText="1"/>
    </xf>
    <xf numFmtId="0" fontId="2" fillId="9" borderId="4" xfId="0" applyFont="1" applyFill="1" applyBorder="1" applyAlignment="1">
      <alignment vertical="top" wrapText="1"/>
    </xf>
    <xf numFmtId="0" fontId="2" fillId="9" borderId="5" xfId="0" applyFont="1" applyFill="1" applyBorder="1" applyAlignment="1">
      <alignment vertical="top" wrapText="1"/>
    </xf>
    <xf numFmtId="0" fontId="1" fillId="9" borderId="4" xfId="0" applyFont="1" applyFill="1" applyBorder="1" applyAlignment="1">
      <alignment horizontal="left" vertical="top" wrapText="1"/>
    </xf>
    <xf numFmtId="0" fontId="0" fillId="9" borderId="0" xfId="0" applyFill="1" applyAlignment="1">
      <alignment vertical="top" wrapText="1"/>
    </xf>
    <xf numFmtId="1" fontId="10" fillId="9" borderId="0" xfId="0" applyNumberFormat="1" applyFont="1" applyFill="1" applyAlignment="1">
      <alignment vertical="top" wrapText="1"/>
    </xf>
    <xf numFmtId="0" fontId="3" fillId="9" borderId="4" xfId="0" applyFont="1" applyFill="1" applyBorder="1" applyAlignment="1">
      <alignment vertical="top" wrapText="1"/>
    </xf>
    <xf numFmtId="0" fontId="1" fillId="9" borderId="1" xfId="0" applyFont="1" applyFill="1" applyBorder="1" applyAlignment="1">
      <alignment vertical="top" wrapText="1"/>
    </xf>
    <xf numFmtId="0" fontId="0" fillId="9" borderId="6" xfId="0" applyFont="1" applyFill="1" applyBorder="1" applyAlignment="1">
      <alignment wrapText="1"/>
    </xf>
    <xf numFmtId="0" fontId="0" fillId="9" borderId="6" xfId="0" applyFill="1" applyBorder="1" applyAlignment="1">
      <alignment vertical="top" wrapText="1"/>
    </xf>
    <xf numFmtId="0" fontId="15" fillId="0" borderId="0" xfId="0" applyFont="1" applyAlignment="1"/>
    <xf numFmtId="1" fontId="13" fillId="9" borderId="0" xfId="0" applyNumberFormat="1" applyFont="1" applyFill="1" applyBorder="1" applyAlignment="1">
      <alignment horizontal="right" wrapText="1"/>
    </xf>
    <xf numFmtId="14" fontId="14" fillId="9" borderId="7" xfId="1" applyNumberFormat="1" applyFont="1" applyFill="1" applyBorder="1" applyAlignment="1">
      <alignment horizontal="left"/>
    </xf>
    <xf numFmtId="0" fontId="15" fillId="0" borderId="0" xfId="0" applyFont="1"/>
    <xf numFmtId="0" fontId="14" fillId="9" borderId="0" xfId="1" applyNumberFormat="1" applyFont="1" applyFill="1" applyBorder="1" applyAlignment="1">
      <alignment horizontal="left" wrapText="1"/>
    </xf>
    <xf numFmtId="0" fontId="14" fillId="9" borderId="6" xfId="1" applyNumberFormat="1" applyFont="1" applyFill="1" applyBorder="1" applyAlignment="1">
      <alignment horizontal="left" wrapText="1"/>
    </xf>
    <xf numFmtId="165" fontId="15" fillId="9" borderId="0" xfId="2" applyNumberFormat="1" applyFont="1" applyFill="1" applyBorder="1" applyAlignment="1">
      <alignment wrapText="1"/>
    </xf>
    <xf numFmtId="1" fontId="15" fillId="9" borderId="0" xfId="0" applyNumberFormat="1" applyFont="1" applyFill="1" applyBorder="1" applyAlignment="1">
      <alignment wrapText="1"/>
    </xf>
    <xf numFmtId="2" fontId="15" fillId="9" borderId="0" xfId="0" applyNumberFormat="1" applyFont="1" applyFill="1" applyBorder="1" applyAlignment="1">
      <alignment wrapText="1"/>
    </xf>
    <xf numFmtId="0" fontId="0" fillId="9" borderId="10" xfId="0" applyFont="1" applyFill="1" applyBorder="1" applyAlignment="1">
      <alignment vertical="top" wrapText="1"/>
    </xf>
    <xf numFmtId="0" fontId="0" fillId="9" borderId="2" xfId="0" applyFont="1" applyFill="1" applyBorder="1" applyAlignment="1">
      <alignment vertical="top" wrapText="1"/>
    </xf>
    <xf numFmtId="0" fontId="0" fillId="9" borderId="8" xfId="0" applyFont="1" applyFill="1" applyBorder="1" applyAlignment="1">
      <alignment vertical="top" wrapText="1"/>
    </xf>
    <xf numFmtId="0" fontId="0" fillId="0" borderId="0" xfId="0" applyFont="1"/>
    <xf numFmtId="165" fontId="17" fillId="9" borderId="2" xfId="2" applyNumberFormat="1" applyFont="1" applyFill="1" applyBorder="1" applyAlignment="1">
      <alignment vertical="top" wrapText="1"/>
    </xf>
    <xf numFmtId="0" fontId="15" fillId="9" borderId="0" xfId="0" applyFont="1" applyFill="1" applyBorder="1" applyAlignment="1">
      <alignment wrapText="1"/>
    </xf>
    <xf numFmtId="6" fontId="15" fillId="9" borderId="0" xfId="0" applyNumberFormat="1" applyFont="1" applyFill="1" applyBorder="1" applyAlignment="1">
      <alignment horizontal="left" wrapText="1"/>
    </xf>
    <xf numFmtId="14" fontId="15" fillId="9" borderId="7" xfId="0" quotePrefix="1" applyNumberFormat="1" applyFont="1" applyFill="1" applyBorder="1" applyAlignment="1">
      <alignment horizontal="left" vertical="top" wrapText="1"/>
    </xf>
    <xf numFmtId="0" fontId="15" fillId="9" borderId="0" xfId="0" applyFont="1" applyFill="1" applyBorder="1" applyAlignment="1">
      <alignment vertical="top" wrapText="1"/>
    </xf>
    <xf numFmtId="6" fontId="15" fillId="9" borderId="0" xfId="0" applyNumberFormat="1" applyFont="1" applyFill="1" applyBorder="1" applyAlignment="1">
      <alignment horizontal="left" vertical="top" wrapText="1"/>
    </xf>
    <xf numFmtId="166" fontId="15" fillId="9" borderId="10" xfId="0" applyNumberFormat="1" applyFont="1" applyFill="1" applyBorder="1" applyAlignment="1">
      <alignment horizontal="left" wrapText="1"/>
    </xf>
    <xf numFmtId="0" fontId="15" fillId="9" borderId="2" xfId="0" applyFont="1" applyFill="1" applyBorder="1" applyAlignment="1">
      <alignment wrapText="1"/>
    </xf>
    <xf numFmtId="0" fontId="15" fillId="0" borderId="0" xfId="0" applyFont="1" applyBorder="1" applyAlignment="1"/>
    <xf numFmtId="0" fontId="17" fillId="0" borderId="0" xfId="0" applyFont="1" applyFill="1" applyBorder="1" applyAlignment="1">
      <alignment wrapText="1"/>
    </xf>
    <xf numFmtId="0" fontId="14" fillId="9" borderId="6" xfId="1" applyNumberFormat="1" applyFont="1" applyFill="1" applyBorder="1" applyAlignment="1">
      <alignment wrapText="1"/>
    </xf>
    <xf numFmtId="0" fontId="15" fillId="0" borderId="0" xfId="0" applyFont="1" applyFill="1" applyBorder="1" applyAlignment="1"/>
    <xf numFmtId="0" fontId="15" fillId="0" borderId="0" xfId="0" applyFont="1" applyFill="1" applyAlignment="1"/>
    <xf numFmtId="0" fontId="13" fillId="0" borderId="0" xfId="0" applyFont="1" applyFill="1" applyBorder="1" applyAlignment="1">
      <alignment wrapText="1"/>
    </xf>
    <xf numFmtId="0" fontId="14" fillId="0" borderId="0" xfId="1" applyNumberFormat="1" applyFont="1" applyBorder="1" applyAlignment="1">
      <alignment vertical="top" wrapText="1"/>
    </xf>
    <xf numFmtId="0" fontId="13" fillId="9" borderId="6" xfId="0" applyFont="1" applyFill="1" applyBorder="1" applyAlignment="1">
      <alignment wrapText="1"/>
    </xf>
    <xf numFmtId="0" fontId="15" fillId="9" borderId="10" xfId="0" applyFont="1" applyFill="1" applyBorder="1" applyAlignment="1">
      <alignment vertical="top" wrapText="1"/>
    </xf>
    <xf numFmtId="0" fontId="15" fillId="9" borderId="8" xfId="0" applyFont="1" applyFill="1" applyBorder="1" applyAlignment="1">
      <alignment vertical="top" wrapText="1"/>
    </xf>
    <xf numFmtId="0" fontId="15" fillId="0" borderId="0" xfId="0" applyFont="1" applyFill="1" applyBorder="1"/>
    <xf numFmtId="3" fontId="14" fillId="9" borderId="0" xfId="1" applyNumberFormat="1" applyFont="1" applyFill="1" applyBorder="1" applyAlignment="1">
      <alignment horizontal="right"/>
    </xf>
    <xf numFmtId="14" fontId="14" fillId="9" borderId="7" xfId="1" quotePrefix="1" applyNumberFormat="1" applyFont="1" applyFill="1" applyBorder="1" applyAlignment="1">
      <alignment horizontal="left"/>
    </xf>
    <xf numFmtId="14" fontId="13" fillId="9" borderId="7" xfId="0" applyNumberFormat="1" applyFont="1" applyFill="1" applyBorder="1" applyAlignment="1">
      <alignment horizontal="left" wrapText="1"/>
    </xf>
    <xf numFmtId="0" fontId="15" fillId="5" borderId="0" xfId="0" applyFont="1" applyFill="1" applyBorder="1" applyAlignment="1">
      <alignment vertical="top" wrapText="1"/>
    </xf>
    <xf numFmtId="0" fontId="15" fillId="0" borderId="0" xfId="0" applyFont="1" applyFill="1" applyBorder="1" applyAlignment="1">
      <alignment vertical="top" wrapText="1"/>
    </xf>
    <xf numFmtId="14" fontId="13" fillId="9" borderId="7" xfId="0" applyNumberFormat="1" applyFont="1" applyFill="1" applyBorder="1" applyAlignment="1">
      <alignment vertical="top" wrapText="1"/>
    </xf>
    <xf numFmtId="165" fontId="13" fillId="9" borderId="0" xfId="2" applyNumberFormat="1" applyFont="1" applyFill="1" applyBorder="1" applyAlignment="1">
      <alignment wrapText="1"/>
    </xf>
    <xf numFmtId="0" fontId="15" fillId="0" borderId="0" xfId="0" applyFont="1" applyFill="1" applyBorder="1" applyAlignment="1">
      <alignment wrapText="1"/>
    </xf>
    <xf numFmtId="0" fontId="13" fillId="9" borderId="7" xfId="0" applyFont="1" applyFill="1" applyBorder="1" applyAlignment="1">
      <alignment wrapText="1"/>
    </xf>
    <xf numFmtId="0" fontId="19" fillId="9" borderId="6" xfId="0" applyFont="1" applyFill="1" applyBorder="1" applyAlignment="1">
      <alignment wrapText="1"/>
    </xf>
    <xf numFmtId="165" fontId="18" fillId="9" borderId="0" xfId="2" applyNumberFormat="1" applyFont="1" applyFill="1" applyBorder="1" applyAlignment="1">
      <alignment wrapText="1"/>
    </xf>
    <xf numFmtId="0" fontId="1" fillId="9" borderId="9" xfId="0" applyFont="1" applyFill="1" applyBorder="1" applyAlignment="1">
      <alignment vertical="top" wrapText="1"/>
    </xf>
    <xf numFmtId="0" fontId="1" fillId="9" borderId="3" xfId="0" applyFont="1" applyFill="1" applyBorder="1" applyAlignment="1">
      <alignment horizontal="right" vertical="top" wrapText="1"/>
    </xf>
    <xf numFmtId="0" fontId="2" fillId="6" borderId="9" xfId="0" applyFont="1" applyFill="1" applyBorder="1" applyAlignment="1">
      <alignment vertical="top" wrapText="1"/>
    </xf>
    <xf numFmtId="0" fontId="1" fillId="9" borderId="9" xfId="0" applyFont="1" applyFill="1" applyBorder="1" applyAlignment="1">
      <alignment horizontal="left" vertical="center" wrapText="1"/>
    </xf>
    <xf numFmtId="166" fontId="15" fillId="9" borderId="7" xfId="0" applyNumberFormat="1" applyFont="1" applyFill="1" applyBorder="1" applyAlignment="1">
      <alignment horizontal="left" wrapText="1"/>
    </xf>
    <xf numFmtId="0" fontId="15" fillId="9" borderId="0" xfId="0" applyFont="1" applyFill="1" applyBorder="1" applyAlignment="1"/>
    <xf numFmtId="0" fontId="15" fillId="9" borderId="6" xfId="0" applyFont="1" applyFill="1" applyBorder="1" applyAlignment="1">
      <alignment wrapText="1"/>
    </xf>
    <xf numFmtId="0" fontId="20" fillId="0" borderId="6" xfId="1" applyNumberFormat="1" applyFont="1" applyBorder="1" applyAlignment="1">
      <alignment horizontal="left" wrapText="1"/>
    </xf>
    <xf numFmtId="0" fontId="3" fillId="9" borderId="5" xfId="0" applyFont="1" applyFill="1" applyBorder="1" applyAlignment="1">
      <alignment vertical="top" wrapText="1"/>
    </xf>
    <xf numFmtId="14" fontId="15" fillId="9" borderId="9" xfId="0" quotePrefix="1" applyNumberFormat="1" applyFont="1" applyFill="1" applyBorder="1" applyAlignment="1">
      <alignment wrapText="1"/>
    </xf>
    <xf numFmtId="0" fontId="15" fillId="9" borderId="3" xfId="0" applyFont="1" applyFill="1" applyBorder="1" applyAlignment="1">
      <alignment wrapText="1"/>
    </xf>
    <xf numFmtId="165" fontId="18" fillId="9" borderId="0" xfId="0" applyNumberFormat="1" applyFont="1" applyFill="1" applyBorder="1" applyAlignment="1">
      <alignment wrapText="1"/>
    </xf>
    <xf numFmtId="0" fontId="5" fillId="3" borderId="4" xfId="0" applyFont="1" applyFill="1" applyBorder="1" applyAlignment="1">
      <alignment vertical="top" wrapText="1"/>
    </xf>
    <xf numFmtId="0" fontId="1" fillId="3" borderId="1" xfId="0" applyFont="1" applyFill="1" applyBorder="1" applyAlignment="1">
      <alignment horizontal="right" vertical="top" wrapText="1"/>
    </xf>
    <xf numFmtId="0" fontId="5" fillId="3" borderId="5" xfId="0" applyFont="1" applyFill="1" applyBorder="1" applyAlignment="1">
      <alignment vertical="top" wrapText="1"/>
    </xf>
    <xf numFmtId="0" fontId="0" fillId="9" borderId="9" xfId="0" applyFill="1" applyBorder="1" applyAlignment="1">
      <alignment wrapText="1"/>
    </xf>
    <xf numFmtId="0" fontId="0" fillId="9" borderId="3" xfId="0" applyFill="1" applyBorder="1" applyAlignment="1">
      <alignment wrapText="1"/>
    </xf>
    <xf numFmtId="0" fontId="0" fillId="9" borderId="11" xfId="0" applyFill="1" applyBorder="1" applyAlignment="1">
      <alignment wrapText="1"/>
    </xf>
    <xf numFmtId="0" fontId="0" fillId="9" borderId="7" xfId="0" applyFill="1" applyBorder="1" applyAlignment="1">
      <alignment wrapText="1"/>
    </xf>
    <xf numFmtId="0" fontId="16" fillId="9" borderId="6" xfId="0" applyFont="1" applyFill="1" applyBorder="1" applyAlignment="1">
      <alignment wrapText="1"/>
    </xf>
    <xf numFmtId="0" fontId="2" fillId="2" borderId="1" xfId="0" applyFont="1" applyFill="1" applyBorder="1" applyAlignment="1">
      <alignment vertical="top" wrapText="1"/>
    </xf>
    <xf numFmtId="0" fontId="2" fillId="2" borderId="5" xfId="0" applyFont="1" applyFill="1" applyBorder="1" applyAlignment="1">
      <alignment vertical="top" wrapText="1"/>
    </xf>
    <xf numFmtId="0" fontId="4" fillId="9" borderId="4" xfId="0" applyFont="1" applyFill="1" applyBorder="1" applyAlignment="1">
      <alignment horizontal="center" vertical="top" wrapText="1"/>
    </xf>
    <xf numFmtId="0" fontId="4" fillId="9" borderId="1" xfId="0" applyFont="1" applyFill="1" applyBorder="1" applyAlignment="1">
      <alignment horizontal="center" vertical="top" wrapText="1"/>
    </xf>
    <xf numFmtId="0" fontId="4" fillId="9" borderId="5" xfId="0" applyFont="1" applyFill="1" applyBorder="1" applyAlignment="1">
      <alignment horizontal="center" vertical="top" wrapText="1"/>
    </xf>
    <xf numFmtId="0" fontId="3" fillId="9" borderId="4" xfId="0" applyFont="1" applyFill="1" applyBorder="1" applyAlignment="1">
      <alignment vertical="top" wrapText="1"/>
    </xf>
    <xf numFmtId="0" fontId="3" fillId="9" borderId="1" xfId="0" applyFont="1" applyFill="1" applyBorder="1" applyAlignment="1">
      <alignment vertical="top" wrapText="1"/>
    </xf>
    <xf numFmtId="0" fontId="2" fillId="6" borderId="3" xfId="0" applyFont="1" applyFill="1" applyBorder="1" applyAlignment="1">
      <alignment vertical="top" wrapText="1"/>
    </xf>
    <xf numFmtId="0" fontId="2" fillId="6" borderId="11" xfId="0" applyFont="1" applyFill="1" applyBorder="1" applyAlignment="1">
      <alignment vertical="top" wrapText="1"/>
    </xf>
    <xf numFmtId="0" fontId="14" fillId="9" borderId="0" xfId="1" applyNumberFormat="1" applyFont="1" applyFill="1" applyBorder="1" applyAlignment="1">
      <alignment horizontal="left" wrapText="1"/>
    </xf>
    <xf numFmtId="0" fontId="14" fillId="9" borderId="6" xfId="1" applyNumberFormat="1" applyFont="1" applyFill="1" applyBorder="1" applyAlignment="1">
      <alignment horizontal="left" wrapText="1"/>
    </xf>
    <xf numFmtId="0" fontId="1" fillId="9" borderId="1" xfId="0" applyFont="1" applyFill="1" applyBorder="1" applyAlignment="1">
      <alignment vertical="top" wrapText="1"/>
    </xf>
    <xf numFmtId="0" fontId="1" fillId="9" borderId="5" xfId="0" applyFont="1" applyFill="1" applyBorder="1" applyAlignment="1">
      <alignment vertical="top" wrapText="1"/>
    </xf>
    <xf numFmtId="0" fontId="3" fillId="9" borderId="5" xfId="0" applyFont="1" applyFill="1" applyBorder="1" applyAlignment="1">
      <alignment vertical="top" wrapText="1"/>
    </xf>
    <xf numFmtId="0" fontId="2" fillId="9" borderId="1" xfId="0" applyFont="1" applyFill="1" applyBorder="1" applyAlignment="1">
      <alignment vertical="top" wrapText="1"/>
    </xf>
    <xf numFmtId="0" fontId="2" fillId="4" borderId="1" xfId="0" applyFont="1" applyFill="1" applyBorder="1" applyAlignment="1">
      <alignment vertical="top" wrapText="1"/>
    </xf>
    <xf numFmtId="0" fontId="2" fillId="7" borderId="10" xfId="0" applyFont="1" applyFill="1" applyBorder="1" applyAlignment="1">
      <alignment vertical="top" wrapText="1"/>
    </xf>
    <xf numFmtId="0" fontId="0" fillId="7" borderId="2" xfId="0" applyFill="1" applyBorder="1" applyAlignment="1">
      <alignment vertical="top" wrapText="1"/>
    </xf>
    <xf numFmtId="0" fontId="0" fillId="7" borderId="8" xfId="0" applyFill="1" applyBorder="1" applyAlignment="1">
      <alignment vertical="top" wrapText="1"/>
    </xf>
    <xf numFmtId="0" fontId="6" fillId="9" borderId="4" xfId="0" applyFont="1" applyFill="1" applyBorder="1" applyAlignment="1">
      <alignment horizontal="justify" vertical="top"/>
    </xf>
    <xf numFmtId="0" fontId="0" fillId="9" borderId="1" xfId="0" applyFill="1" applyBorder="1" applyAlignment="1">
      <alignment vertical="top"/>
    </xf>
    <xf numFmtId="0" fontId="0" fillId="9" borderId="5" xfId="0" applyFill="1" applyBorder="1" applyAlignment="1">
      <alignment vertical="top"/>
    </xf>
    <xf numFmtId="0" fontId="2" fillId="8" borderId="1" xfId="0" applyFont="1" applyFill="1" applyBorder="1" applyAlignment="1">
      <alignment vertical="top" wrapText="1"/>
    </xf>
    <xf numFmtId="0" fontId="1" fillId="8" borderId="1" xfId="0" applyFont="1" applyFill="1" applyBorder="1" applyAlignment="1">
      <alignment vertical="top" wrapText="1"/>
    </xf>
    <xf numFmtId="0" fontId="3" fillId="9" borderId="1" xfId="0" applyFont="1" applyFill="1" applyBorder="1" applyAlignment="1">
      <alignment horizontal="center" vertical="top"/>
    </xf>
    <xf numFmtId="0" fontId="3" fillId="9" borderId="5" xfId="0" applyFont="1" applyFill="1" applyBorder="1" applyAlignment="1">
      <alignment horizontal="center" vertical="top"/>
    </xf>
    <xf numFmtId="0" fontId="0" fillId="9" borderId="7" xfId="0" applyFill="1" applyBorder="1" applyAlignment="1">
      <alignment horizontal="center" wrapText="1"/>
    </xf>
  </cellXfs>
  <cellStyles count="3">
    <cellStyle name="Audit NZ" xfId="1"/>
    <cellStyle name="Comma" xfId="2" builtinId="3"/>
    <cellStyle name="Normal" xfId="0" builtinId="0"/>
  </cellStyles>
  <dxfs count="1">
    <dxf>
      <font>
        <color rgb="FFFF0000"/>
      </font>
    </dxf>
  </dxfs>
  <tableStyles count="0" defaultTableStyle="TableStyleMedium9" defaultPivotStyle="PivotStyleLight16"/>
  <colors>
    <mruColors>
      <color rgb="FFFFFFFF"/>
      <color rgb="FFFF9900"/>
      <color rgb="FF00FFFF"/>
      <color rgb="FFFFCCFF"/>
      <color rgb="FFCC99FF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T22"/>
  <sheetViews>
    <sheetView showGridLines="0" zoomScaleNormal="100" workbookViewId="0">
      <selection activeCell="C22" sqref="C22"/>
    </sheetView>
  </sheetViews>
  <sheetFormatPr defaultColWidth="9.140625" defaultRowHeight="12.75"/>
  <cols>
    <col min="1" max="1" width="24.5703125" style="1" customWidth="1"/>
    <col min="2" max="2" width="13.5703125" style="1" customWidth="1"/>
    <col min="3" max="3" width="74.42578125" style="1" customWidth="1"/>
    <col min="4" max="16384" width="9.140625" style="1"/>
  </cols>
  <sheetData>
    <row r="1" spans="1:254" s="5" customFormat="1" ht="30" customHeight="1">
      <c r="A1" s="121" t="s">
        <v>32</v>
      </c>
      <c r="B1" s="122"/>
      <c r="C1" s="123"/>
    </row>
    <row r="2" spans="1:254" s="2" customFormat="1" ht="30" customHeight="1">
      <c r="A2" s="124" t="s">
        <v>13</v>
      </c>
      <c r="B2" s="130"/>
      <c r="C2" s="107" t="s">
        <v>34</v>
      </c>
      <c r="D2" s="5"/>
      <c r="E2" s="5"/>
      <c r="F2" s="5"/>
      <c r="G2" s="5"/>
      <c r="H2" s="5"/>
      <c r="I2" s="5"/>
      <c r="J2" s="5"/>
      <c r="K2" s="5"/>
      <c r="L2" s="5"/>
      <c r="M2" s="5"/>
      <c r="N2" s="5"/>
      <c r="O2" s="5"/>
      <c r="P2" s="5"/>
      <c r="Q2" s="5"/>
      <c r="R2" s="5"/>
      <c r="S2" s="5"/>
      <c r="T2" s="5"/>
      <c r="U2" s="5"/>
      <c r="V2" s="5"/>
      <c r="W2" s="5"/>
      <c r="X2" s="5"/>
      <c r="Y2" s="5"/>
      <c r="Z2" s="5"/>
      <c r="AA2" s="5"/>
      <c r="AB2" s="5"/>
      <c r="AC2" s="5"/>
      <c r="AD2" s="5"/>
      <c r="AE2" s="5"/>
      <c r="AF2" s="5"/>
      <c r="AG2" s="5"/>
      <c r="AH2" s="5"/>
      <c r="AI2" s="5"/>
      <c r="AJ2" s="5"/>
      <c r="AK2" s="5"/>
      <c r="AL2" s="5"/>
      <c r="AM2" s="5"/>
      <c r="AN2" s="5"/>
      <c r="AO2" s="5"/>
      <c r="AP2" s="5"/>
      <c r="AQ2" s="5"/>
      <c r="AR2" s="5"/>
      <c r="AS2" s="5"/>
      <c r="AT2" s="5"/>
      <c r="AU2" s="5"/>
      <c r="AV2" s="5"/>
      <c r="AW2" s="5"/>
      <c r="AX2" s="5"/>
      <c r="AY2" s="5"/>
      <c r="AZ2" s="5"/>
      <c r="BA2" s="5"/>
      <c r="BB2" s="5"/>
      <c r="BC2" s="5"/>
      <c r="BD2" s="5"/>
      <c r="BE2" s="5"/>
      <c r="BF2" s="5"/>
      <c r="BG2" s="5"/>
      <c r="BH2" s="5"/>
      <c r="BI2" s="5"/>
      <c r="BJ2" s="5"/>
      <c r="BK2" s="5"/>
      <c r="BL2" s="5"/>
      <c r="BM2" s="5"/>
      <c r="BN2" s="5"/>
      <c r="BO2" s="5"/>
      <c r="BP2" s="5"/>
      <c r="BQ2" s="5"/>
      <c r="BR2" s="5"/>
      <c r="BS2" s="5"/>
      <c r="BT2" s="5"/>
      <c r="BU2" s="5"/>
      <c r="BV2" s="5"/>
      <c r="BW2" s="5"/>
      <c r="BX2" s="5"/>
      <c r="BY2" s="5"/>
      <c r="BZ2" s="5"/>
      <c r="CA2" s="5"/>
      <c r="CB2" s="5"/>
      <c r="CC2" s="5"/>
      <c r="CD2" s="5"/>
      <c r="CE2" s="5"/>
      <c r="CF2" s="5"/>
      <c r="CG2" s="5"/>
      <c r="CH2" s="5"/>
      <c r="CI2" s="5"/>
      <c r="CJ2" s="5"/>
      <c r="CK2" s="5"/>
      <c r="CL2" s="5"/>
      <c r="CM2" s="5"/>
      <c r="CN2" s="5"/>
      <c r="CO2" s="5"/>
      <c r="CP2" s="5"/>
      <c r="CQ2" s="5"/>
      <c r="CR2" s="5"/>
      <c r="CS2" s="5"/>
      <c r="CT2" s="5"/>
      <c r="CU2" s="5"/>
      <c r="CV2" s="5"/>
      <c r="CW2" s="5"/>
      <c r="CX2" s="5"/>
      <c r="CY2" s="5"/>
      <c r="CZ2" s="5"/>
      <c r="DA2" s="5"/>
      <c r="DB2" s="5"/>
      <c r="DC2" s="5"/>
      <c r="DD2" s="5"/>
      <c r="DE2" s="5"/>
      <c r="DF2" s="5"/>
      <c r="DG2" s="5"/>
      <c r="DH2" s="5"/>
      <c r="DI2" s="5"/>
      <c r="DJ2" s="5"/>
      <c r="DK2" s="5"/>
      <c r="DL2" s="5"/>
      <c r="DM2" s="5"/>
      <c r="DN2" s="5"/>
      <c r="DO2" s="5"/>
      <c r="DP2" s="5"/>
      <c r="DQ2" s="5"/>
      <c r="DR2" s="5"/>
      <c r="DS2" s="5"/>
      <c r="DT2" s="5"/>
      <c r="DU2" s="5"/>
      <c r="DV2" s="5"/>
      <c r="DW2" s="5"/>
      <c r="DX2" s="5"/>
      <c r="DY2" s="5"/>
      <c r="DZ2" s="5"/>
      <c r="EA2" s="5"/>
      <c r="EB2" s="5"/>
      <c r="EC2" s="5"/>
      <c r="ED2" s="5"/>
      <c r="EE2" s="5"/>
      <c r="EF2" s="5"/>
      <c r="EG2" s="5"/>
      <c r="EH2" s="5"/>
      <c r="EI2" s="5"/>
      <c r="EJ2" s="5"/>
      <c r="EK2" s="5"/>
      <c r="EL2" s="5"/>
      <c r="EM2" s="5"/>
      <c r="EN2" s="5"/>
      <c r="EO2" s="5"/>
      <c r="EP2" s="5"/>
      <c r="EQ2" s="5"/>
      <c r="ER2" s="5"/>
      <c r="ES2" s="5"/>
      <c r="ET2" s="5"/>
      <c r="EU2" s="5"/>
      <c r="EV2" s="5"/>
      <c r="EW2" s="5"/>
      <c r="EX2" s="5"/>
      <c r="EY2" s="5"/>
      <c r="EZ2" s="5"/>
      <c r="FA2" s="5"/>
      <c r="FB2" s="5"/>
      <c r="FC2" s="5"/>
      <c r="FD2" s="5"/>
      <c r="FE2" s="5"/>
      <c r="FF2" s="5"/>
      <c r="FG2" s="5"/>
      <c r="FH2" s="5"/>
      <c r="FI2" s="5"/>
      <c r="FJ2" s="5"/>
      <c r="FK2" s="5"/>
      <c r="FL2" s="5"/>
      <c r="FM2" s="5"/>
      <c r="FN2" s="5"/>
      <c r="FO2" s="5"/>
      <c r="FP2" s="5"/>
      <c r="FQ2" s="5"/>
      <c r="FR2" s="5"/>
      <c r="FS2" s="5"/>
      <c r="FT2" s="5"/>
      <c r="FU2" s="5"/>
      <c r="FV2" s="5"/>
      <c r="FW2" s="5"/>
      <c r="FX2" s="5"/>
      <c r="FY2" s="5"/>
      <c r="FZ2" s="5"/>
      <c r="GA2" s="5"/>
      <c r="GB2" s="5"/>
      <c r="GC2" s="5"/>
      <c r="GD2" s="5"/>
      <c r="GE2" s="5"/>
      <c r="GF2" s="5"/>
      <c r="GG2" s="5"/>
      <c r="GH2" s="5"/>
      <c r="GI2" s="5"/>
      <c r="GJ2" s="5"/>
      <c r="GK2" s="5"/>
      <c r="GL2" s="5"/>
      <c r="GM2" s="5"/>
      <c r="GN2" s="5"/>
      <c r="GO2" s="5"/>
      <c r="GP2" s="5"/>
      <c r="GQ2" s="5"/>
      <c r="GR2" s="5"/>
      <c r="GS2" s="5"/>
      <c r="GT2" s="5"/>
      <c r="GU2" s="5"/>
      <c r="GV2" s="5"/>
      <c r="GW2" s="5"/>
      <c r="GX2" s="5"/>
      <c r="GY2" s="5"/>
      <c r="GZ2" s="5"/>
      <c r="HA2" s="5"/>
      <c r="HB2" s="5"/>
      <c r="HC2" s="5"/>
      <c r="HD2" s="5"/>
      <c r="HE2" s="5"/>
      <c r="HF2" s="5"/>
      <c r="HG2" s="5"/>
      <c r="HH2" s="5"/>
      <c r="HI2" s="5"/>
      <c r="HJ2" s="5"/>
      <c r="HK2" s="5"/>
      <c r="HL2" s="5"/>
      <c r="HM2" s="5"/>
      <c r="HN2" s="5"/>
      <c r="HO2" s="5"/>
      <c r="HP2" s="5"/>
      <c r="HQ2" s="5"/>
      <c r="HR2" s="5"/>
      <c r="HS2" s="5"/>
      <c r="HT2" s="5"/>
      <c r="HU2" s="5"/>
      <c r="HV2" s="5"/>
      <c r="HW2" s="5"/>
      <c r="HX2" s="5"/>
      <c r="HY2" s="5"/>
      <c r="HZ2" s="5"/>
      <c r="IA2" s="5"/>
      <c r="IB2" s="5"/>
      <c r="IC2" s="5"/>
      <c r="ID2" s="5"/>
      <c r="IE2" s="5"/>
      <c r="IF2" s="5"/>
      <c r="IG2" s="5"/>
      <c r="IH2" s="5"/>
      <c r="II2" s="5"/>
      <c r="IJ2" s="5"/>
      <c r="IK2" s="5"/>
      <c r="IL2" s="5"/>
      <c r="IM2" s="5"/>
      <c r="IN2" s="5"/>
      <c r="IO2" s="5"/>
      <c r="IP2" s="5"/>
      <c r="IQ2" s="5"/>
      <c r="IR2" s="5"/>
      <c r="IS2" s="5"/>
      <c r="IT2" s="5"/>
    </row>
    <row r="3" spans="1:254" s="7" customFormat="1" ht="30" customHeight="1">
      <c r="A3" s="15" t="s">
        <v>15</v>
      </c>
      <c r="B3" s="119" t="s">
        <v>14</v>
      </c>
      <c r="C3" s="120"/>
    </row>
    <row r="4" spans="1:254" s="8" customFormat="1" ht="20.100000000000001" customHeight="1">
      <c r="A4" s="99" t="s">
        <v>0</v>
      </c>
      <c r="B4" s="100" t="s">
        <v>1</v>
      </c>
      <c r="C4" s="43" t="s">
        <v>22</v>
      </c>
    </row>
    <row r="5" spans="1:254" s="92" customFormat="1" ht="24.95" customHeight="1">
      <c r="A5" s="96" t="s">
        <v>36</v>
      </c>
      <c r="B5" s="94">
        <v>2679.74</v>
      </c>
      <c r="C5" s="84" t="s">
        <v>21</v>
      </c>
    </row>
    <row r="6" spans="1:254" s="92" customFormat="1" ht="24.95" customHeight="1">
      <c r="A6" s="96" t="s">
        <v>36</v>
      </c>
      <c r="B6" s="94">
        <v>187.39</v>
      </c>
      <c r="C6" s="84" t="s">
        <v>20</v>
      </c>
    </row>
    <row r="7" spans="1:254" s="92" customFormat="1" ht="24.95" customHeight="1">
      <c r="A7" s="96" t="s">
        <v>36</v>
      </c>
      <c r="B7" s="94">
        <v>515.65</v>
      </c>
      <c r="C7" s="84" t="s">
        <v>19</v>
      </c>
      <c r="D7" s="91"/>
      <c r="E7" s="91"/>
    </row>
    <row r="8" spans="1:254" s="92" customFormat="1" ht="24.95" customHeight="1">
      <c r="A8" s="96" t="s">
        <v>36</v>
      </c>
      <c r="B8" s="94">
        <v>0</v>
      </c>
      <c r="C8" s="84" t="s">
        <v>16</v>
      </c>
    </row>
    <row r="9" spans="1:254" s="92" customFormat="1" ht="24.95" customHeight="1">
      <c r="A9" s="96" t="s">
        <v>36</v>
      </c>
      <c r="B9" s="94" t="s">
        <v>26</v>
      </c>
      <c r="C9" s="84" t="s">
        <v>17</v>
      </c>
    </row>
    <row r="10" spans="1:254" s="92" customFormat="1" ht="24.95" customHeight="1">
      <c r="A10" s="96" t="s">
        <v>36</v>
      </c>
      <c r="B10" s="94">
        <v>767.79</v>
      </c>
      <c r="C10" s="84" t="s">
        <v>18</v>
      </c>
    </row>
    <row r="11" spans="1:254" s="92" customFormat="1" ht="24.95" customHeight="1">
      <c r="A11" s="96" t="s">
        <v>36</v>
      </c>
      <c r="B11" s="94">
        <v>779.59</v>
      </c>
      <c r="C11" s="84" t="s">
        <v>28</v>
      </c>
    </row>
    <row r="12" spans="1:254" s="92" customFormat="1" ht="24.95" customHeight="1">
      <c r="A12" s="96" t="s">
        <v>36</v>
      </c>
      <c r="B12" s="94">
        <v>323.95</v>
      </c>
      <c r="C12" s="84" t="s">
        <v>27</v>
      </c>
    </row>
    <row r="13" spans="1:254" s="92" customFormat="1" ht="24.95" customHeight="1">
      <c r="A13" s="96" t="s">
        <v>36</v>
      </c>
      <c r="B13" s="94">
        <v>346.95</v>
      </c>
      <c r="C13" s="84" t="s">
        <v>29</v>
      </c>
    </row>
    <row r="14" spans="1:254" s="78" customFormat="1" ht="24.95" customHeight="1">
      <c r="A14" s="93"/>
      <c r="B14" s="94"/>
      <c r="C14" s="97" t="s">
        <v>30</v>
      </c>
    </row>
    <row r="15" spans="1:254" s="78" customFormat="1" ht="24.95" customHeight="1">
      <c r="A15" s="93"/>
      <c r="B15" s="98">
        <f>SUM(B5:B13)</f>
        <v>5601.0599999999995</v>
      </c>
      <c r="C15" s="97"/>
    </row>
    <row r="16" spans="1:254" s="95" customFormat="1" ht="24.95" customHeight="1">
      <c r="A16" s="85"/>
      <c r="B16" s="76"/>
      <c r="C16" s="86"/>
    </row>
    <row r="17" spans="1:3" s="9" customFormat="1" ht="30" customHeight="1">
      <c r="A17" s="111" t="s">
        <v>25</v>
      </c>
      <c r="B17" s="112" t="s">
        <v>1</v>
      </c>
      <c r="C17" s="113"/>
    </row>
    <row r="18" spans="1:3">
      <c r="A18" s="114"/>
      <c r="B18" s="115"/>
      <c r="C18" s="116"/>
    </row>
    <row r="19" spans="1:3" ht="15">
      <c r="A19" s="117"/>
      <c r="B19" s="110">
        <f>B15+Hospitality!B14+Other!B8</f>
        <v>8665.16</v>
      </c>
      <c r="C19" s="118" t="s">
        <v>31</v>
      </c>
    </row>
    <row r="20" spans="1:3" ht="15">
      <c r="A20" s="117"/>
      <c r="B20" s="110"/>
      <c r="C20" s="118"/>
    </row>
    <row r="21" spans="1:3" ht="27.95" customHeight="1">
      <c r="A21" s="145" t="s">
        <v>13</v>
      </c>
      <c r="B21" s="110"/>
      <c r="C21" s="118" t="s">
        <v>57</v>
      </c>
    </row>
    <row r="22" spans="1:3" ht="12" customHeight="1">
      <c r="A22" s="117"/>
      <c r="B22" s="110"/>
      <c r="C22" s="118"/>
    </row>
  </sheetData>
  <mergeCells count="3">
    <mergeCell ref="B3:C3"/>
    <mergeCell ref="A1:C1"/>
    <mergeCell ref="A2:B2"/>
  </mergeCells>
  <phoneticPr fontId="8" type="noConversion"/>
  <printOptions horizontalCentered="1" gridLines="1"/>
  <pageMargins left="0.70866141732283472" right="0.31496062992125984" top="0.55118110236220474" bottom="0.35433070866141736" header="0.31496062992125984" footer="0.31496062992125984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6"/>
  <sheetViews>
    <sheetView showGridLines="0" workbookViewId="0">
      <selection activeCell="C11" sqref="C11"/>
    </sheetView>
  </sheetViews>
  <sheetFormatPr defaultRowHeight="12.75"/>
  <cols>
    <col min="1" max="1" width="27.85546875" style="1" customWidth="1"/>
    <col min="2" max="2" width="13.140625" style="1" bestFit="1" customWidth="1"/>
    <col min="3" max="3" width="86.5703125" style="1" customWidth="1"/>
  </cols>
  <sheetData>
    <row r="1" spans="1:7" s="6" customFormat="1" ht="30" customHeight="1">
      <c r="A1" s="121" t="str">
        <f>Travel!A1</f>
        <v>Office of the Auditor-General</v>
      </c>
      <c r="B1" s="122"/>
      <c r="C1" s="123"/>
    </row>
    <row r="2" spans="1:7" s="5" customFormat="1" ht="24.95" customHeight="1">
      <c r="A2" s="124" t="str">
        <f>Travel!A2</f>
        <v>Lyn Provost</v>
      </c>
      <c r="B2" s="125"/>
      <c r="C2" s="42" t="str">
        <f>Travel!C2</f>
        <v>Period: 01 January 14 - 30 June 14</v>
      </c>
    </row>
    <row r="3" spans="1:7" s="7" customFormat="1" ht="30" customHeight="1">
      <c r="A3" s="101" t="s">
        <v>2</v>
      </c>
      <c r="B3" s="126" t="s">
        <v>14</v>
      </c>
      <c r="C3" s="127"/>
    </row>
    <row r="4" spans="1:7" s="8" customFormat="1" ht="20.100000000000001" customHeight="1">
      <c r="A4" s="102" t="s">
        <v>0</v>
      </c>
      <c r="B4" s="100" t="s">
        <v>1</v>
      </c>
      <c r="C4" s="43" t="s">
        <v>22</v>
      </c>
    </row>
    <row r="5" spans="1:7" s="56" customFormat="1" ht="24.95" customHeight="1">
      <c r="A5" s="90">
        <v>41620</v>
      </c>
      <c r="B5" s="62">
        <v>378.31</v>
      </c>
      <c r="C5" s="84" t="s">
        <v>33</v>
      </c>
      <c r="D5" s="78"/>
      <c r="E5" s="78"/>
    </row>
    <row r="6" spans="1:7" s="78" customFormat="1" ht="24.95" customHeight="1">
      <c r="A6" s="58">
        <v>41683</v>
      </c>
      <c r="B6" s="88">
        <v>386.52</v>
      </c>
      <c r="C6" s="106" t="s">
        <v>40</v>
      </c>
      <c r="D6" s="77"/>
      <c r="E6" s="56"/>
    </row>
    <row r="7" spans="1:7" s="78" customFormat="1" ht="24.95" customHeight="1">
      <c r="A7" s="58">
        <v>41696</v>
      </c>
      <c r="B7" s="57">
        <v>297.68</v>
      </c>
      <c r="C7" s="79" t="s">
        <v>52</v>
      </c>
      <c r="D7" s="77"/>
      <c r="E7" s="56"/>
    </row>
    <row r="8" spans="1:7" s="82" customFormat="1" ht="24.95" customHeight="1">
      <c r="A8" s="58">
        <v>41711</v>
      </c>
      <c r="B8" s="57">
        <v>264</v>
      </c>
      <c r="C8" s="106" t="s">
        <v>41</v>
      </c>
      <c r="D8" s="80"/>
      <c r="E8" s="81"/>
      <c r="G8" s="83" t="s">
        <v>26</v>
      </c>
    </row>
    <row r="9" spans="1:7" s="78" customFormat="1" ht="24.95" customHeight="1">
      <c r="A9" s="58">
        <v>41696</v>
      </c>
      <c r="B9" s="88">
        <v>434.35</v>
      </c>
      <c r="C9" s="106" t="s">
        <v>39</v>
      </c>
      <c r="D9" s="77"/>
      <c r="E9" s="56"/>
    </row>
    <row r="10" spans="1:7" s="78" customFormat="1" ht="24.95" customHeight="1">
      <c r="A10" s="58">
        <v>41696</v>
      </c>
      <c r="B10" s="88">
        <v>389.57</v>
      </c>
      <c r="C10" s="106" t="s">
        <v>38</v>
      </c>
      <c r="D10" s="77"/>
      <c r="E10" s="56"/>
    </row>
    <row r="11" spans="1:7" s="78" customFormat="1" ht="24.95" customHeight="1">
      <c r="A11" s="89">
        <v>41717</v>
      </c>
      <c r="B11" s="88">
        <v>347.17</v>
      </c>
      <c r="C11" s="106" t="s">
        <v>37</v>
      </c>
      <c r="D11" s="80"/>
      <c r="E11" s="81"/>
    </row>
    <row r="12" spans="1:7" s="56" customFormat="1" ht="24.95" customHeight="1">
      <c r="A12" s="90" t="s">
        <v>26</v>
      </c>
      <c r="B12" s="62" t="s">
        <v>26</v>
      </c>
      <c r="C12" s="84" t="s">
        <v>26</v>
      </c>
      <c r="D12" s="78"/>
      <c r="E12" s="78"/>
    </row>
    <row r="13" spans="1:7" s="56" customFormat="1" ht="24.95" customHeight="1">
      <c r="A13" s="90"/>
      <c r="B13" s="62"/>
      <c r="C13" s="84"/>
      <c r="D13" s="78"/>
      <c r="E13" s="78"/>
    </row>
    <row r="14" spans="1:7" s="87" customFormat="1" ht="24.95" customHeight="1">
      <c r="A14" s="85"/>
      <c r="B14" s="69">
        <f>SUM(B5:B13)</f>
        <v>2497.6000000000004</v>
      </c>
      <c r="C14" s="86"/>
    </row>
    <row r="15" spans="1:7" s="10" customFormat="1" hidden="1">
      <c r="A15" s="17"/>
      <c r="B15" s="18"/>
      <c r="C15" s="16"/>
    </row>
    <row r="16" spans="1:7" s="9" customFormat="1" ht="30" customHeight="1">
      <c r="A16" s="19" t="s">
        <v>24</v>
      </c>
      <c r="B16" s="12" t="s">
        <v>1</v>
      </c>
      <c r="C16" s="20"/>
    </row>
    <row r="17" spans="1:3" s="11" customFormat="1">
      <c r="A17" s="44"/>
      <c r="B17" s="45"/>
      <c r="C17" s="46"/>
    </row>
    <row r="18" spans="1:3">
      <c r="A18" s="14"/>
      <c r="B18" s="14"/>
      <c r="C18" s="14"/>
    </row>
    <row r="19" spans="1:3">
      <c r="A19" s="14"/>
      <c r="B19" s="14"/>
      <c r="C19" s="14"/>
    </row>
    <row r="20" spans="1:3">
      <c r="B20" s="21"/>
    </row>
    <row r="26" spans="1:3" ht="14.25">
      <c r="C26" s="32"/>
    </row>
  </sheetData>
  <mergeCells count="3">
    <mergeCell ref="A1:C1"/>
    <mergeCell ref="A2:B2"/>
    <mergeCell ref="B3:C3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scale="9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14"/>
  <sheetViews>
    <sheetView showGridLines="0" workbookViewId="0">
      <selection activeCell="B46" sqref="B46"/>
    </sheetView>
  </sheetViews>
  <sheetFormatPr defaultRowHeight="12.75"/>
  <cols>
    <col min="1" max="1" width="24.28515625" style="1" customWidth="1"/>
    <col min="2" max="2" width="22" style="1" customWidth="1"/>
    <col min="3" max="3" width="27.42578125" style="1" customWidth="1"/>
    <col min="4" max="4" width="32.7109375" style="1" customWidth="1"/>
  </cols>
  <sheetData>
    <row r="1" spans="1:4" ht="30" customHeight="1">
      <c r="A1" s="121" t="str">
        <f>Travel!A1</f>
        <v>Office of the Auditor-General</v>
      </c>
      <c r="B1" s="122"/>
      <c r="C1" s="122"/>
      <c r="D1" s="123"/>
    </row>
    <row r="2" spans="1:4" ht="24.95" customHeight="1">
      <c r="A2" s="124" t="str">
        <f>Travel!A2</f>
        <v>Lyn Provost</v>
      </c>
      <c r="B2" s="125"/>
      <c r="C2" s="125" t="str">
        <f>Travel!C2</f>
        <v>Period: 01 January 14 - 30 June 14</v>
      </c>
      <c r="D2" s="132"/>
    </row>
    <row r="3" spans="1:4" ht="30" customHeight="1">
      <c r="A3" s="47" t="s">
        <v>3</v>
      </c>
      <c r="B3" s="133" t="s">
        <v>14</v>
      </c>
      <c r="C3" s="133"/>
      <c r="D3" s="48"/>
    </row>
    <row r="4" spans="1:4" ht="20.100000000000001" customHeight="1">
      <c r="A4" s="49" t="s">
        <v>0</v>
      </c>
      <c r="B4" s="40" t="s">
        <v>1</v>
      </c>
      <c r="C4" s="130" t="s">
        <v>22</v>
      </c>
      <c r="D4" s="131"/>
    </row>
    <row r="5" spans="1:4" s="59" customFormat="1" ht="24.95" customHeight="1">
      <c r="A5" s="58">
        <v>41563</v>
      </c>
      <c r="B5" s="62">
        <v>566.5</v>
      </c>
      <c r="C5" s="128" t="s">
        <v>35</v>
      </c>
      <c r="D5" s="129"/>
    </row>
    <row r="6" spans="1:4" s="59" customFormat="1" ht="24.95" customHeight="1">
      <c r="A6" s="58" t="s">
        <v>26</v>
      </c>
      <c r="B6" s="63" t="s">
        <v>26</v>
      </c>
      <c r="C6" s="128" t="s">
        <v>26</v>
      </c>
      <c r="D6" s="129"/>
    </row>
    <row r="7" spans="1:4" s="59" customFormat="1" ht="24.95" customHeight="1">
      <c r="A7" s="58"/>
      <c r="B7" s="64"/>
      <c r="C7" s="60"/>
      <c r="D7" s="61"/>
    </row>
    <row r="8" spans="1:4" s="68" customFormat="1" ht="24.95" customHeight="1">
      <c r="A8" s="65"/>
      <c r="B8" s="69">
        <f>SUM(B5:B7)</f>
        <v>566.5</v>
      </c>
      <c r="C8" s="66"/>
      <c r="D8" s="67"/>
    </row>
    <row r="9" spans="1:4" ht="30" customHeight="1">
      <c r="A9" s="24" t="s">
        <v>23</v>
      </c>
      <c r="B9" s="25" t="s">
        <v>1</v>
      </c>
      <c r="C9" s="26"/>
      <c r="D9" s="27"/>
    </row>
    <row r="10" spans="1:4" ht="14.25">
      <c r="A10" s="50"/>
      <c r="B10" s="51"/>
      <c r="C10" s="50"/>
      <c r="D10" s="50"/>
    </row>
    <row r="13" spans="1:4">
      <c r="A13" s="14"/>
      <c r="B13" s="14"/>
      <c r="C13" s="14"/>
      <c r="D13" s="14"/>
    </row>
    <row r="14" spans="1:4">
      <c r="A14" s="14"/>
      <c r="C14" s="14"/>
      <c r="D14" s="14"/>
    </row>
  </sheetData>
  <mergeCells count="7">
    <mergeCell ref="C6:D6"/>
    <mergeCell ref="C4:D4"/>
    <mergeCell ref="A1:D1"/>
    <mergeCell ref="A2:B2"/>
    <mergeCell ref="C2:D2"/>
    <mergeCell ref="B3:C3"/>
    <mergeCell ref="C5:D5"/>
  </mergeCells>
  <phoneticPr fontId="8" type="noConversion"/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E51"/>
  <sheetViews>
    <sheetView showGridLines="0" tabSelected="1" workbookViewId="0">
      <selection activeCell="B13" sqref="B13"/>
    </sheetView>
  </sheetViews>
  <sheetFormatPr defaultRowHeight="12.75"/>
  <cols>
    <col min="1" max="1" width="14.85546875" style="1" customWidth="1"/>
    <col min="2" max="2" width="56.5703125" style="1" customWidth="1"/>
    <col min="3" max="3" width="40.42578125" style="1" bestFit="1" customWidth="1"/>
    <col min="4" max="4" width="27.140625" style="1" customWidth="1"/>
    <col min="5" max="5" width="0.28515625" style="1" customWidth="1"/>
    <col min="6" max="6" width="51" bestFit="1" customWidth="1"/>
  </cols>
  <sheetData>
    <row r="1" spans="1:5" ht="30" customHeight="1">
      <c r="A1" s="121" t="str">
        <f>Travel!A1</f>
        <v>Office of the Auditor-General</v>
      </c>
      <c r="B1" s="122"/>
      <c r="C1" s="122"/>
      <c r="D1" s="122"/>
      <c r="E1" s="123"/>
    </row>
    <row r="2" spans="1:5" ht="24.95" customHeight="1">
      <c r="A2" s="52" t="str">
        <f>Travel!A2</f>
        <v>Lyn Provost</v>
      </c>
      <c r="B2" s="143" t="str">
        <f>Travel!C2</f>
        <v>Period: 01 January 14 - 30 June 14</v>
      </c>
      <c r="C2" s="143"/>
      <c r="D2" s="143"/>
      <c r="E2" s="144"/>
    </row>
    <row r="3" spans="1:5" ht="30" customHeight="1">
      <c r="A3" s="135" t="s">
        <v>12</v>
      </c>
      <c r="B3" s="136"/>
      <c r="C3" s="136"/>
      <c r="D3" s="136"/>
      <c r="E3" s="137"/>
    </row>
    <row r="4" spans="1:5" s="3" customFormat="1" ht="39" customHeight="1">
      <c r="A4" s="138" t="s">
        <v>4</v>
      </c>
      <c r="B4" s="139"/>
      <c r="C4" s="139"/>
      <c r="D4" s="139"/>
      <c r="E4" s="140"/>
    </row>
    <row r="5" spans="1:5" ht="20.100000000000001" customHeight="1">
      <c r="A5" s="28" t="s">
        <v>5</v>
      </c>
      <c r="B5" s="141"/>
      <c r="C5" s="142"/>
      <c r="D5" s="29"/>
      <c r="E5" s="30"/>
    </row>
    <row r="6" spans="1:5" ht="20.100000000000001" customHeight="1">
      <c r="A6" s="49" t="s">
        <v>0</v>
      </c>
      <c r="B6" s="53" t="s">
        <v>6</v>
      </c>
      <c r="C6" s="53" t="s">
        <v>7</v>
      </c>
      <c r="D6" s="53" t="s">
        <v>8</v>
      </c>
      <c r="E6" s="41"/>
    </row>
    <row r="7" spans="1:5" s="35" customFormat="1" ht="28.5" customHeight="1">
      <c r="A7" s="108" t="s">
        <v>53</v>
      </c>
      <c r="B7" s="109" t="s">
        <v>54</v>
      </c>
      <c r="C7" s="70" t="s">
        <v>56</v>
      </c>
      <c r="D7" s="71" t="s">
        <v>55</v>
      </c>
      <c r="E7" s="54"/>
    </row>
    <row r="8" spans="1:5" ht="28.5" customHeight="1">
      <c r="A8" s="72"/>
      <c r="B8" s="73"/>
      <c r="C8" s="73"/>
      <c r="D8" s="74"/>
      <c r="E8" s="55"/>
    </row>
    <row r="9" spans="1:5" s="4" customFormat="1" ht="20.100000000000001" customHeight="1">
      <c r="A9" s="22" t="s">
        <v>9</v>
      </c>
      <c r="B9" s="134"/>
      <c r="C9" s="134"/>
      <c r="D9" s="13"/>
      <c r="E9" s="23"/>
    </row>
    <row r="10" spans="1:5" ht="20.100000000000001" customHeight="1">
      <c r="A10" s="39" t="s">
        <v>0</v>
      </c>
      <c r="B10" s="53" t="s">
        <v>6</v>
      </c>
      <c r="C10" s="53" t="s">
        <v>10</v>
      </c>
      <c r="D10" s="53" t="s">
        <v>11</v>
      </c>
      <c r="E10" s="41"/>
    </row>
    <row r="11" spans="1:5" s="56" customFormat="1" ht="28.5" customHeight="1">
      <c r="A11" s="103" t="s">
        <v>43</v>
      </c>
      <c r="B11" s="104" t="s">
        <v>45</v>
      </c>
      <c r="C11" s="104" t="s">
        <v>44</v>
      </c>
      <c r="D11" s="71" t="s">
        <v>42</v>
      </c>
      <c r="E11" s="105"/>
    </row>
    <row r="12" spans="1:5" s="56" customFormat="1" ht="28.5" customHeight="1">
      <c r="A12" s="103" t="s">
        <v>46</v>
      </c>
      <c r="B12" s="104" t="s">
        <v>48</v>
      </c>
      <c r="C12" s="104" t="s">
        <v>49</v>
      </c>
      <c r="D12" s="71" t="s">
        <v>42</v>
      </c>
      <c r="E12" s="105"/>
    </row>
    <row r="13" spans="1:5" s="56" customFormat="1" ht="28.5" customHeight="1">
      <c r="A13" s="103" t="s">
        <v>47</v>
      </c>
      <c r="B13" s="70" t="s">
        <v>50</v>
      </c>
      <c r="C13" s="70" t="s">
        <v>51</v>
      </c>
      <c r="D13" s="71" t="s">
        <v>42</v>
      </c>
      <c r="E13" s="105"/>
    </row>
    <row r="14" spans="1:5" s="31" customFormat="1" ht="28.5" customHeight="1">
      <c r="A14" s="75" t="s">
        <v>26</v>
      </c>
      <c r="B14" s="76" t="s">
        <v>26</v>
      </c>
      <c r="C14" s="76" t="s">
        <v>26</v>
      </c>
      <c r="D14" s="76" t="s">
        <v>26</v>
      </c>
      <c r="E14" s="46"/>
    </row>
    <row r="15" spans="1:5">
      <c r="A15" s="14"/>
      <c r="B15" s="14"/>
      <c r="C15" s="14"/>
      <c r="D15" s="14"/>
      <c r="E15" s="14"/>
    </row>
    <row r="16" spans="1:5">
      <c r="A16" s="14"/>
      <c r="C16" s="14"/>
      <c r="D16" s="14"/>
      <c r="E16" s="14"/>
    </row>
    <row r="17" spans="1:5" s="11" customFormat="1">
      <c r="A17" s="36"/>
      <c r="B17" s="36"/>
      <c r="C17" s="36"/>
      <c r="D17" s="36"/>
      <c r="E17" s="36"/>
    </row>
    <row r="18" spans="1:5" s="11" customFormat="1">
      <c r="A18" s="36"/>
      <c r="B18" s="36"/>
      <c r="C18" s="36"/>
      <c r="D18" s="36"/>
      <c r="E18" s="36"/>
    </row>
    <row r="19" spans="1:5" s="33" customFormat="1">
      <c r="A19" s="37"/>
      <c r="D19" s="34"/>
    </row>
    <row r="20" spans="1:5" s="33" customFormat="1">
      <c r="A20" s="37"/>
      <c r="D20" s="34"/>
    </row>
    <row r="21" spans="1:5" s="33" customFormat="1">
      <c r="A21" s="37"/>
      <c r="D21" s="34"/>
    </row>
    <row r="22" spans="1:5" s="33" customFormat="1">
      <c r="A22" s="37"/>
      <c r="D22" s="34"/>
    </row>
    <row r="23" spans="1:5" s="33" customFormat="1">
      <c r="A23" s="37"/>
      <c r="D23" s="34"/>
    </row>
    <row r="24" spans="1:5" s="33" customFormat="1">
      <c r="A24" s="37"/>
      <c r="D24" s="34"/>
    </row>
    <row r="25" spans="1:5" s="33" customFormat="1">
      <c r="A25" s="37"/>
      <c r="D25" s="34"/>
    </row>
    <row r="26" spans="1:5" s="33" customFormat="1">
      <c r="A26" s="37"/>
      <c r="D26" s="34"/>
    </row>
    <row r="27" spans="1:5" s="33" customFormat="1">
      <c r="A27" s="37"/>
      <c r="D27" s="34"/>
    </row>
    <row r="28" spans="1:5" s="33" customFormat="1">
      <c r="A28" s="37"/>
      <c r="D28" s="34"/>
    </row>
    <row r="29" spans="1:5" s="33" customFormat="1">
      <c r="A29" s="37"/>
      <c r="D29" s="34"/>
    </row>
    <row r="30" spans="1:5" s="33" customFormat="1">
      <c r="A30" s="37"/>
      <c r="D30" s="34"/>
    </row>
    <row r="31" spans="1:5" s="33" customFormat="1">
      <c r="A31" s="37"/>
      <c r="D31" s="34"/>
    </row>
    <row r="32" spans="1:5" s="33" customFormat="1">
      <c r="A32" s="37"/>
      <c r="D32" s="34"/>
    </row>
    <row r="33" spans="1:5" s="33" customFormat="1">
      <c r="A33" s="37"/>
      <c r="D33" s="34"/>
    </row>
    <row r="34" spans="1:5" s="33" customFormat="1">
      <c r="A34" s="37"/>
      <c r="D34" s="34"/>
    </row>
    <row r="35" spans="1:5" s="33" customFormat="1">
      <c r="A35" s="37"/>
      <c r="D35" s="34"/>
    </row>
    <row r="36" spans="1:5" s="33" customFormat="1">
      <c r="A36" s="37"/>
      <c r="D36" s="34"/>
    </row>
    <row r="37" spans="1:5" s="33" customFormat="1">
      <c r="A37" s="37"/>
      <c r="D37" s="34"/>
    </row>
    <row r="38" spans="1:5" s="33" customFormat="1">
      <c r="A38" s="37"/>
      <c r="D38" s="34"/>
    </row>
    <row r="39" spans="1:5" s="33" customFormat="1">
      <c r="A39" s="37"/>
      <c r="D39" s="34"/>
    </row>
    <row r="40" spans="1:5" s="33" customFormat="1">
      <c r="A40" s="37"/>
      <c r="D40" s="34"/>
    </row>
    <row r="41" spans="1:5" s="33" customFormat="1">
      <c r="A41" s="37"/>
      <c r="D41" s="34"/>
    </row>
    <row r="42" spans="1:5" s="33" customFormat="1">
      <c r="A42" s="37"/>
      <c r="D42" s="34"/>
    </row>
    <row r="43" spans="1:5" s="33" customFormat="1">
      <c r="A43" s="37"/>
      <c r="D43" s="34"/>
    </row>
    <row r="44" spans="1:5" s="33" customFormat="1">
      <c r="A44" s="37"/>
      <c r="D44" s="34"/>
    </row>
    <row r="45" spans="1:5" s="33" customFormat="1">
      <c r="A45" s="37"/>
      <c r="D45" s="34"/>
    </row>
    <row r="46" spans="1:5" s="33" customFormat="1">
      <c r="A46" s="37"/>
      <c r="D46" s="34"/>
    </row>
    <row r="47" spans="1:5" s="11" customFormat="1">
      <c r="A47" s="38"/>
      <c r="B47" s="6"/>
      <c r="C47" s="6"/>
      <c r="D47" s="6"/>
      <c r="E47" s="6"/>
    </row>
    <row r="48" spans="1:5" s="11" customFormat="1">
      <c r="A48" s="6"/>
      <c r="B48" s="6"/>
      <c r="C48" s="6"/>
      <c r="D48" s="6"/>
      <c r="E48" s="6"/>
    </row>
    <row r="49" spans="1:5" s="11" customFormat="1">
      <c r="A49" s="6"/>
      <c r="B49" s="6"/>
      <c r="C49" s="6"/>
      <c r="D49" s="6"/>
      <c r="E49" s="6"/>
    </row>
    <row r="50" spans="1:5" s="11" customFormat="1">
      <c r="A50" s="6"/>
      <c r="B50" s="6"/>
      <c r="C50" s="6"/>
      <c r="D50" s="6"/>
      <c r="E50" s="6"/>
    </row>
    <row r="51" spans="1:5" s="11" customFormat="1">
      <c r="A51" s="6"/>
      <c r="B51" s="6"/>
      <c r="C51" s="6"/>
      <c r="D51" s="6"/>
      <c r="E51" s="6"/>
    </row>
  </sheetData>
  <mergeCells count="6">
    <mergeCell ref="A1:E1"/>
    <mergeCell ref="B9:C9"/>
    <mergeCell ref="A3:E3"/>
    <mergeCell ref="A4:E4"/>
    <mergeCell ref="B5:C5"/>
    <mergeCell ref="B2:E2"/>
  </mergeCells>
  <phoneticPr fontId="8" type="noConversion"/>
  <conditionalFormatting sqref="D19:D46">
    <cfRule type="cellIs" dxfId="0" priority="1" operator="equal">
      <formula>"&gt;$50"</formula>
    </cfRule>
  </conditionalFormatting>
  <printOptions horizontalCentered="1"/>
  <pageMargins left="0.70866141732283472" right="0.70866141732283472" top="0.74803149606299213" bottom="0.74803149606299213" header="0.31496062992125984" footer="0.31496062992125984"/>
  <pageSetup paperSize="9" scale="9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4</vt:i4>
      </vt:variant>
    </vt:vector>
  </HeadingPairs>
  <TitlesOfParts>
    <vt:vector size="8" baseType="lpstr">
      <vt:lpstr>Travel</vt:lpstr>
      <vt:lpstr>Hospitality</vt:lpstr>
      <vt:lpstr>Other</vt:lpstr>
      <vt:lpstr>Gifts</vt:lpstr>
      <vt:lpstr>Gifts!Print_Area</vt:lpstr>
      <vt:lpstr>Hospitality!Print_Area</vt:lpstr>
      <vt:lpstr>Other!Print_Area</vt:lpstr>
      <vt:lpstr>Travel!Print_Area</vt:lpstr>
    </vt:vector>
  </TitlesOfParts>
  <Company>SSC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mortensenm</dc:creator>
  <cp:lastModifiedBy>Fiona Hynd</cp:lastModifiedBy>
  <cp:lastPrinted>2014-07-15T04:32:12Z</cp:lastPrinted>
  <dcterms:created xsi:type="dcterms:W3CDTF">2010-10-17T20:59:02Z</dcterms:created>
  <dcterms:modified xsi:type="dcterms:W3CDTF">2014-07-15T04:33:34Z</dcterms:modified>
</cp:coreProperties>
</file>