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90" windowHeight="771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Gifts!$A$1:$E$15</definedName>
    <definedName name="_xlnm.Print_Area" localSheetId="1">Hospitality!$A$1:$C$18</definedName>
    <definedName name="_xlnm.Print_Area" localSheetId="2">Other!$A$1:$D$11</definedName>
    <definedName name="_xlnm.Print_Area" localSheetId="0">Travel!$A$1:$C$21</definedName>
  </definedNames>
  <calcPr calcId="145621"/>
</workbook>
</file>

<file path=xl/calcChain.xml><?xml version="1.0" encoding="utf-8"?>
<calcChain xmlns="http://schemas.openxmlformats.org/spreadsheetml/2006/main">
  <c r="B20" i="1" l="1"/>
  <c r="B9" i="3" l="1"/>
  <c r="C2" i="4" l="1"/>
  <c r="A2" i="4"/>
  <c r="B15" i="2" l="1"/>
  <c r="B15" i="1"/>
  <c r="A1" i="4"/>
  <c r="C2" i="3"/>
  <c r="A2" i="3"/>
  <c r="A1" i="3"/>
  <c r="C2" i="2"/>
  <c r="A2" i="2"/>
  <c r="A1" i="2"/>
</calcChain>
</file>

<file path=xl/sharedStrings.xml><?xml version="1.0" encoding="utf-8"?>
<sst xmlns="http://schemas.openxmlformats.org/spreadsheetml/2006/main" count="78" uniqueCount="50">
  <si>
    <t>Date</t>
  </si>
  <si>
    <t>Amount (NZ$)</t>
  </si>
  <si>
    <t>Hospitality provided</t>
  </si>
  <si>
    <t>Other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</si>
  <si>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</si>
  <si>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</si>
  <si>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</si>
  <si>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</si>
  <si>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</si>
  <si>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</si>
  <si>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</si>
  <si>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</si>
  <si>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</si>
  <si>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Lyn Provost</t>
  </si>
  <si>
    <t>Expenses</t>
  </si>
  <si>
    <t>Domestic Travel</t>
  </si>
  <si>
    <t>Domestic accommodation &amp; meals for regional staff visits</t>
  </si>
  <si>
    <t>Domestic accommodation &amp; meals for conferences and other meetings</t>
  </si>
  <si>
    <t>Domestic accommodation &amp; meals to visit clients</t>
  </si>
  <si>
    <t>Domestic flights for regional staff visits</t>
  </si>
  <si>
    <t>Domestic flights for conferences and other meetings</t>
  </si>
  <si>
    <t>Domestic flights for client visits</t>
  </si>
  <si>
    <t>Type and purpose</t>
  </si>
  <si>
    <t xml:space="preserve">Total other expenses </t>
  </si>
  <si>
    <t xml:space="preserve">Total hospitality expenses </t>
  </si>
  <si>
    <t xml:space="preserve">Total travel expenses </t>
  </si>
  <si>
    <t xml:space="preserve"> </t>
  </si>
  <si>
    <t>Domestic taxis for regional staff visits, client visits, conferences and other meetings</t>
  </si>
  <si>
    <t>Domestic car hire for regional staff visits, client visits, conferences and other meetings</t>
  </si>
  <si>
    <t>Domestic other travel for regional staff visits, client visits, conferences and other meetings</t>
  </si>
  <si>
    <t xml:space="preserve"> (parking charges, departure tax etc)</t>
  </si>
  <si>
    <t>Overall total for disclosure (includes gifts)</t>
  </si>
  <si>
    <t>01/01/13 to 30/06/13</t>
  </si>
  <si>
    <t>Period: 01 January 13 - 30 June 13</t>
  </si>
  <si>
    <t>Morning tea overseas visitor: Controller and Chief Auditor of Samoa</t>
  </si>
  <si>
    <t>Morning tea overseas visitors: Myanmar Parliament 26/03/13</t>
  </si>
  <si>
    <t>Morning tea overseas visitors: Indonesian Government 19/04/13</t>
  </si>
  <si>
    <t>Published Cartoon</t>
  </si>
  <si>
    <t>Office of the Auditor-General</t>
  </si>
  <si>
    <t>Retirement morning tea 23/01/13 - 60 attendees</t>
  </si>
  <si>
    <t>04/04/2013</t>
  </si>
  <si>
    <t>Gifts (15)</t>
  </si>
  <si>
    <t>OAG Retirees function 05/12/12 - 13 attendees</t>
  </si>
  <si>
    <t xml:space="preserve"> Christmas morning tea for all staff 21/12/12</t>
  </si>
  <si>
    <t>Lunch meeting 05/06/13</t>
  </si>
  <si>
    <t>Alumni event 20/06/13 - 80 attendees</t>
  </si>
  <si>
    <t>Unknown</t>
  </si>
  <si>
    <t>Ernst Young</t>
  </si>
  <si>
    <t>Art exhibition and dinner</t>
  </si>
  <si>
    <t>Combined liaison partner meeting 10/12/12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</si>
</sst>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3" formatCode="_-* #,##0.00_-;\-* #,##0.00_-;_-* &quot;-&quot;??_-;_-@_-"/>
    <numFmt numFmtId="164" formatCode="#,##0;\(#,##0\)"/>
    <numFmt numFmtId="165" formatCode="_-* #,##0_-;\-* #,##0_-;_-* &quot;-&quot;??_-;_-@_-"/>
    <numFmt numFmtId="166" formatCode="dd/mm/yy;@"/>
    <numFmt numFmtId="167" formatCode="#,##0_ ;[Red]\-#,##0\ 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Tw Cen MT Mi"/>
      <family val="2"/>
    </font>
    <font>
      <sz val="12"/>
      <name val="Times New Roman"/>
      <family val="1"/>
    </font>
    <font>
      <sz val="11"/>
      <color indexed="8"/>
      <name val="Tw Cen MT Mi"/>
      <family val="2"/>
    </font>
    <font>
      <b/>
      <sz val="11"/>
      <color indexed="8"/>
      <name val="Tw Cen MT Mi"/>
      <family val="2"/>
    </font>
    <font>
      <sz val="11"/>
      <color theme="1"/>
      <name val="Tw Cen MT Mi"/>
      <family val="2"/>
    </font>
    <font>
      <i/>
      <sz val="11"/>
      <color indexed="8"/>
      <name val="Tw Cen MT Mi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>
      <alignment vertical="top"/>
    </xf>
    <xf numFmtId="43" fontId="7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4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165" fontId="7" fillId="6" borderId="0" xfId="2" applyNumberFormat="1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0" xfId="0" applyFill="1" applyAlignment="1">
      <alignment wrapText="1"/>
    </xf>
    <xf numFmtId="165" fontId="1" fillId="6" borderId="0" xfId="0" applyNumberFormat="1" applyFont="1" applyFill="1" applyAlignment="1">
      <alignment wrapText="1"/>
    </xf>
    <xf numFmtId="0" fontId="3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5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vertical="top"/>
    </xf>
    <xf numFmtId="0" fontId="0" fillId="0" borderId="8" xfId="0" applyBorder="1" applyAlignment="1">
      <alignment wrapText="1"/>
    </xf>
    <xf numFmtId="0" fontId="0" fillId="6" borderId="0" xfId="0" applyFill="1"/>
    <xf numFmtId="0" fontId="0" fillId="0" borderId="0" xfId="0" applyFill="1" applyBorder="1" applyAlignment="1">
      <alignment vertical="top" wrapText="1"/>
    </xf>
    <xf numFmtId="0" fontId="1" fillId="6" borderId="1" xfId="0" applyFont="1" applyFill="1" applyBorder="1" applyAlignment="1">
      <alignment horizontal="right" vertical="top" wrapText="1"/>
    </xf>
    <xf numFmtId="165" fontId="13" fillId="6" borderId="0" xfId="2" applyNumberFormat="1" applyFont="1" applyFill="1" applyBorder="1" applyAlignment="1">
      <alignment vertical="top" wrapText="1"/>
    </xf>
    <xf numFmtId="165" fontId="12" fillId="6" borderId="0" xfId="0" applyNumberFormat="1" applyFont="1" applyFill="1" applyAlignment="1">
      <alignment wrapText="1"/>
    </xf>
    <xf numFmtId="1" fontId="12" fillId="6" borderId="0" xfId="0" applyNumberFormat="1" applyFont="1" applyFill="1" applyAlignment="1">
      <alignment vertical="top" wrapText="1"/>
    </xf>
    <xf numFmtId="0" fontId="11" fillId="6" borderId="7" xfId="0" applyFont="1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165" fontId="1" fillId="0" borderId="0" xfId="2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top" wrapText="1"/>
    </xf>
    <xf numFmtId="0" fontId="1" fillId="6" borderId="1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2" fontId="13" fillId="6" borderId="0" xfId="0" applyNumberFormat="1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1" fillId="6" borderId="9" xfId="0" applyFont="1" applyFill="1" applyBorder="1" applyAlignment="1">
      <alignment vertical="top" wrapText="1"/>
    </xf>
    <xf numFmtId="165" fontId="11" fillId="6" borderId="3" xfId="2" applyNumberFormat="1" applyFont="1" applyFill="1" applyBorder="1" applyAlignment="1">
      <alignment vertical="top" wrapText="1"/>
    </xf>
    <xf numFmtId="0" fontId="11" fillId="6" borderId="11" xfId="0" applyFont="1" applyFill="1" applyBorder="1" applyAlignment="1">
      <alignment vertical="top" wrapText="1"/>
    </xf>
    <xf numFmtId="165" fontId="11" fillId="6" borderId="0" xfId="2" applyNumberFormat="1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 wrapText="1"/>
    </xf>
    <xf numFmtId="14" fontId="7" fillId="6" borderId="7" xfId="0" applyNumberFormat="1" applyFont="1" applyFill="1" applyBorder="1" applyAlignment="1">
      <alignment vertical="top" wrapText="1"/>
    </xf>
    <xf numFmtId="165" fontId="12" fillId="6" borderId="2" xfId="2" applyNumberFormat="1" applyFont="1" applyFill="1" applyBorder="1" applyAlignment="1">
      <alignment vertical="top" wrapText="1"/>
    </xf>
    <xf numFmtId="0" fontId="1" fillId="6" borderId="9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right" vertical="top"/>
    </xf>
    <xf numFmtId="0" fontId="0" fillId="4" borderId="2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9" borderId="4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2" fillId="9" borderId="5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0" xfId="0" applyAlignment="1"/>
    <xf numFmtId="1" fontId="11" fillId="0" borderId="0" xfId="0" applyNumberFormat="1" applyFont="1" applyFill="1" applyBorder="1" applyAlignment="1">
      <alignment horizontal="right" wrapText="1"/>
    </xf>
    <xf numFmtId="166" fontId="9" fillId="0" borderId="7" xfId="1" applyNumberFormat="1" applyFont="1" applyBorder="1" applyAlignment="1">
      <alignment horizontal="left"/>
    </xf>
    <xf numFmtId="3" fontId="9" fillId="0" borderId="0" xfId="1" applyNumberFormat="1" applyFont="1" applyBorder="1" applyAlignment="1">
      <alignment horizontal="right"/>
    </xf>
    <xf numFmtId="165" fontId="13" fillId="6" borderId="0" xfId="2" applyNumberFormat="1" applyFont="1" applyFill="1" applyBorder="1" applyAlignment="1">
      <alignment wrapText="1"/>
    </xf>
    <xf numFmtId="0" fontId="0" fillId="0" borderId="7" xfId="0" applyBorder="1" applyAlignment="1"/>
    <xf numFmtId="0" fontId="1" fillId="0" borderId="7" xfId="0" applyFont="1" applyFill="1" applyBorder="1" applyAlignment="1">
      <alignment wrapText="1"/>
    </xf>
    <xf numFmtId="165" fontId="11" fillId="0" borderId="0" xfId="2" applyNumberFormat="1" applyFont="1" applyFill="1" applyBorder="1" applyAlignment="1">
      <alignment vertical="top" wrapText="1"/>
    </xf>
    <xf numFmtId="0" fontId="0" fillId="0" borderId="7" xfId="0" applyFill="1" applyBorder="1" applyAlignment="1"/>
    <xf numFmtId="0" fontId="0" fillId="0" borderId="0" xfId="0" applyFill="1" applyAlignment="1"/>
    <xf numFmtId="0" fontId="0" fillId="0" borderId="7" xfId="0" applyFont="1" applyFill="1" applyBorder="1" applyAlignment="1"/>
    <xf numFmtId="0" fontId="0" fillId="0" borderId="0" xfId="0" applyFont="1" applyFill="1" applyAlignment="1"/>
    <xf numFmtId="0" fontId="7" fillId="0" borderId="0" xfId="0" applyFont="1" applyFill="1" applyBorder="1" applyAlignment="1">
      <alignment wrapText="1"/>
    </xf>
    <xf numFmtId="3" fontId="9" fillId="0" borderId="0" xfId="1" applyNumberFormat="1" applyFont="1" applyFill="1" applyBorder="1" applyAlignment="1">
      <alignment horizontal="right"/>
    </xf>
    <xf numFmtId="164" fontId="13" fillId="0" borderId="0" xfId="1" applyFont="1" applyBorder="1" applyAlignment="1">
      <alignment vertical="top"/>
    </xf>
    <xf numFmtId="164" fontId="9" fillId="0" borderId="0" xfId="1" applyFont="1" applyBorder="1" applyAlignment="1"/>
    <xf numFmtId="0" fontId="0" fillId="6" borderId="6" xfId="0" applyFill="1" applyBorder="1" applyAlignment="1">
      <alignment wrapText="1"/>
    </xf>
    <xf numFmtId="14" fontId="0" fillId="6" borderId="9" xfId="0" quotePrefix="1" applyNumberFormat="1" applyFill="1" applyBorder="1" applyAlignment="1">
      <alignment vertical="top" wrapText="1"/>
    </xf>
    <xf numFmtId="6" fontId="0" fillId="6" borderId="3" xfId="0" applyNumberFormat="1" applyFill="1" applyBorder="1" applyAlignment="1">
      <alignment horizontal="left" vertical="top" wrapText="1"/>
    </xf>
    <xf numFmtId="0" fontId="14" fillId="6" borderId="6" xfId="0" applyFont="1" applyFill="1" applyBorder="1" applyAlignment="1">
      <alignment vertical="top" wrapText="1"/>
    </xf>
    <xf numFmtId="1" fontId="11" fillId="0" borderId="3" xfId="0" applyNumberFormat="1" applyFont="1" applyFill="1" applyBorder="1" applyAlignment="1">
      <alignment horizontal="right" wrapText="1"/>
    </xf>
    <xf numFmtId="164" fontId="9" fillId="0" borderId="6" xfId="1" applyFont="1" applyFill="1" applyBorder="1" applyAlignment="1"/>
    <xf numFmtId="167" fontId="9" fillId="0" borderId="0" xfId="1" applyNumberFormat="1" applyFont="1" applyBorder="1" applyAlignment="1">
      <alignment horizontal="right"/>
    </xf>
    <xf numFmtId="164" fontId="9" fillId="0" borderId="6" xfId="1" applyFont="1" applyBorder="1" applyAlignment="1"/>
    <xf numFmtId="167" fontId="9" fillId="0" borderId="0" xfId="1" applyNumberFormat="1" applyFont="1" applyBorder="1" applyAlignment="1"/>
    <xf numFmtId="164" fontId="13" fillId="0" borderId="6" xfId="1" applyFont="1" applyBorder="1" applyAlignment="1"/>
    <xf numFmtId="0" fontId="7" fillId="6" borderId="6" xfId="0" applyFont="1" applyFill="1" applyBorder="1" applyAlignment="1">
      <alignment vertical="top" wrapText="1"/>
    </xf>
    <xf numFmtId="14" fontId="9" fillId="0" borderId="7" xfId="1" applyNumberFormat="1" applyFont="1" applyFill="1" applyBorder="1" applyAlignment="1">
      <alignment horizontal="left"/>
    </xf>
    <xf numFmtId="0" fontId="11" fillId="6" borderId="6" xfId="0" applyFont="1" applyFill="1" applyBorder="1" applyAlignment="1">
      <alignment wrapText="1"/>
    </xf>
    <xf numFmtId="14" fontId="16" fillId="0" borderId="7" xfId="1" quotePrefix="1" applyNumberFormat="1" applyFont="1" applyBorder="1" applyAlignment="1">
      <alignment horizontal="left"/>
    </xf>
    <xf numFmtId="165" fontId="15" fillId="6" borderId="0" xfId="2" applyNumberFormat="1" applyFont="1" applyFill="1" applyBorder="1" applyAlignment="1">
      <alignment wrapText="1"/>
    </xf>
    <xf numFmtId="14" fontId="16" fillId="0" borderId="7" xfId="1" applyNumberFormat="1" applyFont="1" applyBorder="1" applyAlignment="1">
      <alignment horizontal="left"/>
    </xf>
    <xf numFmtId="14" fontId="9" fillId="0" borderId="9" xfId="1" applyNumberFormat="1" applyFont="1" applyFill="1" applyBorder="1" applyAlignment="1">
      <alignment horizontal="left"/>
    </xf>
    <xf numFmtId="14" fontId="0" fillId="6" borderId="9" xfId="0" applyNumberForma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0" fontId="15" fillId="6" borderId="0" xfId="0" applyFont="1" applyFill="1" applyBorder="1" applyAlignment="1">
      <alignment wrapText="1"/>
    </xf>
    <xf numFmtId="0" fontId="15" fillId="6" borderId="6" xfId="0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1" fillId="6" borderId="3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6" fillId="0" borderId="4" xfId="0" applyFont="1" applyBorder="1" applyAlignment="1">
      <alignment horizontal="justify"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2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</cellXfs>
  <cellStyles count="3">
    <cellStyle name="Audit NZ" xfId="1"/>
    <cellStyle name="Comma" xfId="2" builtinId="3"/>
    <cellStyle name="Normal" xfId="0" builtinId="0"/>
  </cellStyles>
  <dxfs count="0"/>
  <tableStyles count="0" defaultTableStyle="TableStyleMedium9" defaultPivotStyle="PivotStyleLight16"/>
  <colors>
    <mruColors>
      <color rgb="FFFF9900"/>
      <color rgb="FF00F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"/>
  <sheetViews>
    <sheetView showGridLines="0" tabSelected="1" zoomScaleNormal="100" workbookViewId="0">
      <selection sqref="A1:C1"/>
    </sheetView>
  </sheetViews>
  <sheetFormatPr defaultColWidth="9.140625" defaultRowHeight="12.75" x14ac:dyDescent="0.2"/>
  <cols>
    <col min="1" max="1" width="24.5703125" style="1" customWidth="1"/>
    <col min="2" max="2" width="13.5703125" style="1" customWidth="1"/>
    <col min="3" max="3" width="78.5703125" style="1" customWidth="1"/>
    <col min="4" max="16384" width="9.140625" style="1"/>
  </cols>
  <sheetData>
    <row r="1" spans="1:254" s="5" customFormat="1" ht="22.5" customHeight="1" x14ac:dyDescent="0.2">
      <c r="A1" s="115" t="s">
        <v>38</v>
      </c>
      <c r="B1" s="116"/>
      <c r="C1" s="117"/>
    </row>
    <row r="2" spans="1:254" s="2" customFormat="1" ht="33" customHeight="1" x14ac:dyDescent="0.2">
      <c r="A2" s="118" t="s">
        <v>13</v>
      </c>
      <c r="B2" s="119"/>
      <c r="C2" s="56" t="s">
        <v>33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7" customFormat="1" ht="30" customHeight="1" x14ac:dyDescent="0.2">
      <c r="A3" s="20" t="s">
        <v>15</v>
      </c>
      <c r="B3" s="113" t="s">
        <v>14</v>
      </c>
      <c r="C3" s="114"/>
    </row>
    <row r="4" spans="1:254" s="8" customFormat="1" ht="25.5" customHeight="1" x14ac:dyDescent="0.2">
      <c r="A4" s="57" t="s">
        <v>0</v>
      </c>
      <c r="B4" s="30" t="s">
        <v>1</v>
      </c>
      <c r="C4" s="21" t="s">
        <v>22</v>
      </c>
    </row>
    <row r="5" spans="1:254" s="29" customFormat="1" ht="24.95" customHeight="1" x14ac:dyDescent="0.2">
      <c r="A5" s="58" t="s">
        <v>32</v>
      </c>
      <c r="B5" s="59">
        <v>589.57000000000005</v>
      </c>
      <c r="C5" s="60" t="s">
        <v>19</v>
      </c>
      <c r="D5" s="24"/>
      <c r="E5" s="24"/>
    </row>
    <row r="6" spans="1:254" s="29" customFormat="1" ht="24.95" customHeight="1" x14ac:dyDescent="0.2">
      <c r="A6" s="34" t="s">
        <v>32</v>
      </c>
      <c r="B6" s="61">
        <v>133.96100000000001</v>
      </c>
      <c r="C6" s="62" t="s">
        <v>20</v>
      </c>
    </row>
    <row r="7" spans="1:254" s="29" customFormat="1" ht="24.95" customHeight="1" x14ac:dyDescent="0.2">
      <c r="A7" s="34" t="s">
        <v>32</v>
      </c>
      <c r="B7" s="61">
        <v>2674</v>
      </c>
      <c r="C7" s="62" t="s">
        <v>21</v>
      </c>
    </row>
    <row r="8" spans="1:254" s="29" customFormat="1" ht="24.95" customHeight="1" x14ac:dyDescent="0.2">
      <c r="A8" s="34" t="s">
        <v>32</v>
      </c>
      <c r="B8" s="61">
        <v>0</v>
      </c>
      <c r="C8" s="62" t="s">
        <v>16</v>
      </c>
    </row>
    <row r="9" spans="1:254" s="29" customFormat="1" ht="24.95" customHeight="1" x14ac:dyDescent="0.2">
      <c r="A9" s="34" t="s">
        <v>32</v>
      </c>
      <c r="B9" s="61">
        <v>0</v>
      </c>
      <c r="C9" s="62" t="s">
        <v>17</v>
      </c>
    </row>
    <row r="10" spans="1:254" s="29" customFormat="1" ht="24.95" customHeight="1" x14ac:dyDescent="0.2">
      <c r="A10" s="34" t="s">
        <v>32</v>
      </c>
      <c r="B10" s="86">
        <v>1143.1300000000001</v>
      </c>
      <c r="C10" s="62" t="s">
        <v>18</v>
      </c>
    </row>
    <row r="11" spans="1:254" s="29" customFormat="1" ht="24.95" customHeight="1" x14ac:dyDescent="0.2">
      <c r="A11" s="34" t="s">
        <v>32</v>
      </c>
      <c r="B11" s="61">
        <v>873.89</v>
      </c>
      <c r="C11" s="62" t="s">
        <v>27</v>
      </c>
    </row>
    <row r="12" spans="1:254" s="29" customFormat="1" ht="24.95" customHeight="1" x14ac:dyDescent="0.2">
      <c r="A12" s="34" t="s">
        <v>32</v>
      </c>
      <c r="B12" s="61">
        <v>390.86</v>
      </c>
      <c r="C12" s="62" t="s">
        <v>28</v>
      </c>
    </row>
    <row r="13" spans="1:254" s="29" customFormat="1" ht="24.95" customHeight="1" x14ac:dyDescent="0.2">
      <c r="A13" s="34" t="s">
        <v>32</v>
      </c>
      <c r="B13" s="61">
        <v>219.65</v>
      </c>
      <c r="C13" s="62" t="s">
        <v>29</v>
      </c>
    </row>
    <row r="14" spans="1:254" s="8" customFormat="1" ht="24.95" customHeight="1" x14ac:dyDescent="0.2">
      <c r="A14" s="63"/>
      <c r="B14" s="15"/>
      <c r="C14" s="98" t="s">
        <v>30</v>
      </c>
    </row>
    <row r="15" spans="1:254" s="9" customFormat="1" ht="24.95" customHeight="1" x14ac:dyDescent="0.2">
      <c r="A15" s="35"/>
      <c r="B15" s="64">
        <f>SUM(B5:B14)</f>
        <v>6025.0609999999997</v>
      </c>
      <c r="C15" s="52"/>
    </row>
    <row r="16" spans="1:254" s="9" customFormat="1" ht="28.5" customHeight="1" x14ac:dyDescent="0.2">
      <c r="A16" s="44" t="s">
        <v>25</v>
      </c>
      <c r="B16" s="45" t="s">
        <v>1</v>
      </c>
      <c r="C16" s="44"/>
    </row>
    <row r="17" spans="1:3" x14ac:dyDescent="0.2">
      <c r="A17" s="17"/>
      <c r="C17" s="17"/>
    </row>
    <row r="18" spans="1:3" x14ac:dyDescent="0.2">
      <c r="A18" s="17"/>
      <c r="B18" s="18"/>
      <c r="C18" s="17"/>
    </row>
    <row r="19" spans="1:3" x14ac:dyDescent="0.2">
      <c r="A19" s="17"/>
      <c r="B19" s="17"/>
      <c r="C19" s="17"/>
    </row>
    <row r="20" spans="1:3" ht="14.25" x14ac:dyDescent="0.2">
      <c r="A20" s="17"/>
      <c r="B20" s="32">
        <f>B15+Hospitality!B15+Other!B9</f>
        <v>8810.280999999999</v>
      </c>
      <c r="C20" s="17" t="s">
        <v>31</v>
      </c>
    </row>
    <row r="21" spans="1:3" x14ac:dyDescent="0.2">
      <c r="A21" s="17"/>
      <c r="B21" s="17"/>
      <c r="C21" s="17"/>
    </row>
    <row r="22" spans="1:3" x14ac:dyDescent="0.2">
      <c r="A22" s="17"/>
      <c r="B22" s="17" t="s">
        <v>26</v>
      </c>
      <c r="C22" s="17"/>
    </row>
    <row r="23" spans="1:3" x14ac:dyDescent="0.2">
      <c r="A23" s="17"/>
      <c r="B23" s="17"/>
      <c r="C23" s="17"/>
    </row>
    <row r="24" spans="1:3" x14ac:dyDescent="0.2">
      <c r="A24" s="17"/>
      <c r="B24" s="17"/>
      <c r="C24" s="17"/>
    </row>
    <row r="25" spans="1:3" x14ac:dyDescent="0.2">
      <c r="A25" s="17"/>
      <c r="B25" s="17"/>
      <c r="C25" s="17"/>
    </row>
    <row r="26" spans="1:3" x14ac:dyDescent="0.2">
      <c r="A26" s="17"/>
      <c r="B26" s="17"/>
      <c r="C26" s="17"/>
    </row>
    <row r="27" spans="1:3" x14ac:dyDescent="0.2">
      <c r="A27" s="17"/>
      <c r="B27" s="17"/>
      <c r="C27" s="17"/>
    </row>
    <row r="28" spans="1:3" x14ac:dyDescent="0.2">
      <c r="A28" s="17"/>
      <c r="B28" s="17"/>
      <c r="C28" s="17"/>
    </row>
    <row r="29" spans="1:3" x14ac:dyDescent="0.2">
      <c r="A29" s="17"/>
      <c r="B29" s="17"/>
      <c r="C29" s="17"/>
    </row>
    <row r="30" spans="1:3" x14ac:dyDescent="0.2">
      <c r="A30" s="17"/>
      <c r="B30" s="17"/>
      <c r="C30" s="17"/>
    </row>
  </sheetData>
  <mergeCells count="3">
    <mergeCell ref="B3:C3"/>
    <mergeCell ref="A1:C1"/>
    <mergeCell ref="A2:B2"/>
  </mergeCells>
  <phoneticPr fontId="8" type="noConversion"/>
  <printOptions gridLines="1"/>
  <pageMargins left="0.70866141732283472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H7" sqref="H7"/>
    </sheetView>
  </sheetViews>
  <sheetFormatPr defaultRowHeight="12.75" x14ac:dyDescent="0.2"/>
  <cols>
    <col min="1" max="1" width="27.85546875" style="1" customWidth="1"/>
    <col min="2" max="2" width="13.140625" style="1" bestFit="1" customWidth="1"/>
    <col min="3" max="3" width="86.5703125" style="1" customWidth="1"/>
  </cols>
  <sheetData>
    <row r="1" spans="1:5" s="6" customFormat="1" ht="36" customHeight="1" x14ac:dyDescent="0.2">
      <c r="A1" s="120" t="str">
        <f>Travel!A1</f>
        <v>Office of the Auditor-General</v>
      </c>
      <c r="B1" s="121"/>
      <c r="C1" s="122"/>
    </row>
    <row r="2" spans="1:5" s="5" customFormat="1" ht="32.25" customHeight="1" x14ac:dyDescent="0.2">
      <c r="A2" s="123" t="str">
        <f>Travel!A2</f>
        <v>Lyn Provost</v>
      </c>
      <c r="B2" s="124"/>
      <c r="C2" s="19" t="str">
        <f>Travel!C2</f>
        <v>Period: 01 January 13 - 30 June 13</v>
      </c>
    </row>
    <row r="3" spans="1:5" s="7" customFormat="1" ht="35.25" customHeight="1" x14ac:dyDescent="0.2">
      <c r="A3" s="73" t="s">
        <v>2</v>
      </c>
      <c r="B3" s="125" t="s">
        <v>14</v>
      </c>
      <c r="C3" s="126"/>
    </row>
    <row r="4" spans="1:5" s="8" customFormat="1" ht="25.5" customHeight="1" x14ac:dyDescent="0.2">
      <c r="A4" s="39" t="s">
        <v>0</v>
      </c>
      <c r="B4" s="40" t="s">
        <v>1</v>
      </c>
      <c r="C4" s="21" t="s">
        <v>22</v>
      </c>
    </row>
    <row r="5" spans="1:5" s="8" customFormat="1" ht="24.95" customHeight="1" x14ac:dyDescent="0.2">
      <c r="A5" s="111">
        <v>41305</v>
      </c>
      <c r="B5" s="99">
        <v>56.46</v>
      </c>
      <c r="C5" s="104" t="s">
        <v>42</v>
      </c>
      <c r="D5" s="84"/>
      <c r="E5" s="79"/>
    </row>
    <row r="6" spans="1:5" s="91" customFormat="1" ht="24.95" customHeight="1" x14ac:dyDescent="0.2">
      <c r="A6" s="106">
        <v>41305</v>
      </c>
      <c r="B6" s="80">
        <v>38.5</v>
      </c>
      <c r="C6" s="100" t="s">
        <v>49</v>
      </c>
      <c r="D6" s="89"/>
      <c r="E6" s="90"/>
    </row>
    <row r="7" spans="1:5" s="8" customFormat="1" ht="24.95" customHeight="1" x14ac:dyDescent="0.2">
      <c r="A7" s="106">
        <v>41305</v>
      </c>
      <c r="B7" s="101">
        <v>114</v>
      </c>
      <c r="C7" s="102" t="s">
        <v>43</v>
      </c>
      <c r="D7" s="84"/>
      <c r="E7" s="79"/>
    </row>
    <row r="8" spans="1:5" s="8" customFormat="1" ht="24.95" customHeight="1" x14ac:dyDescent="0.2">
      <c r="A8" s="106">
        <v>41305</v>
      </c>
      <c r="B8" s="82">
        <v>184.14</v>
      </c>
      <c r="C8" s="102" t="s">
        <v>39</v>
      </c>
      <c r="D8" s="84"/>
      <c r="E8" s="79"/>
    </row>
    <row r="9" spans="1:5" s="8" customFormat="1" ht="24.95" customHeight="1" x14ac:dyDescent="0.2">
      <c r="A9" s="106">
        <v>41359</v>
      </c>
      <c r="B9" s="82">
        <v>40</v>
      </c>
      <c r="C9" s="107" t="s">
        <v>34</v>
      </c>
      <c r="D9" s="84"/>
      <c r="E9" s="79"/>
    </row>
    <row r="10" spans="1:5" s="8" customFormat="1" ht="24.95" customHeight="1" x14ac:dyDescent="0.2">
      <c r="A10" s="106">
        <v>41359</v>
      </c>
      <c r="B10" s="92">
        <v>82.5</v>
      </c>
      <c r="C10" s="107" t="s">
        <v>35</v>
      </c>
      <c r="D10" s="87"/>
      <c r="E10" s="88"/>
    </row>
    <row r="11" spans="1:5" s="8" customFormat="1" ht="24.95" customHeight="1" x14ac:dyDescent="0.2">
      <c r="A11" s="106">
        <v>41387</v>
      </c>
      <c r="B11" s="103">
        <v>96</v>
      </c>
      <c r="C11" s="107" t="s">
        <v>36</v>
      </c>
      <c r="D11" s="84"/>
      <c r="E11" s="79"/>
    </row>
    <row r="12" spans="1:5" s="8" customFormat="1" ht="24.95" customHeight="1" x14ac:dyDescent="0.2">
      <c r="A12" s="106">
        <v>41450</v>
      </c>
      <c r="B12" s="103">
        <v>15.65</v>
      </c>
      <c r="C12" s="104" t="s">
        <v>44</v>
      </c>
      <c r="D12" s="84"/>
      <c r="E12" s="79"/>
    </row>
    <row r="13" spans="1:5" s="8" customFormat="1" ht="24.95" customHeight="1" x14ac:dyDescent="0.2">
      <c r="A13" s="106">
        <v>41445</v>
      </c>
      <c r="B13" s="103">
        <v>774.31</v>
      </c>
      <c r="C13" s="104" t="s">
        <v>45</v>
      </c>
      <c r="D13" s="84"/>
      <c r="E13" s="79"/>
    </row>
    <row r="14" spans="1:5" ht="24.95" customHeight="1" x14ac:dyDescent="0.2">
      <c r="A14" s="34"/>
      <c r="B14" s="31"/>
      <c r="C14" s="105"/>
      <c r="D14" s="85"/>
      <c r="E14" s="8"/>
    </row>
    <row r="15" spans="1:5" s="10" customFormat="1" ht="24.95" customHeight="1" x14ac:dyDescent="0.2">
      <c r="A15" s="35"/>
      <c r="B15" s="64">
        <f>SUM(B5:B14)</f>
        <v>1401.56</v>
      </c>
      <c r="C15" s="52"/>
    </row>
    <row r="16" spans="1:5" s="10" customFormat="1" hidden="1" x14ac:dyDescent="0.2">
      <c r="A16" s="23"/>
      <c r="B16" s="24"/>
      <c r="C16" s="22"/>
    </row>
    <row r="17" spans="1:3" s="9" customFormat="1" ht="28.5" customHeight="1" x14ac:dyDescent="0.2">
      <c r="A17" s="25" t="s">
        <v>24</v>
      </c>
      <c r="B17" s="12" t="s">
        <v>1</v>
      </c>
      <c r="C17" s="26"/>
    </row>
    <row r="18" spans="1:3" s="11" customFormat="1" x14ac:dyDescent="0.2">
      <c r="A18" s="37"/>
      <c r="B18" s="38"/>
      <c r="C18" s="27"/>
    </row>
    <row r="19" spans="1:3" x14ac:dyDescent="0.2">
      <c r="A19" s="17"/>
      <c r="B19" s="17"/>
      <c r="C19" s="17"/>
    </row>
    <row r="20" spans="1:3" x14ac:dyDescent="0.2">
      <c r="A20" s="17"/>
      <c r="B20" s="17"/>
      <c r="C20" s="17"/>
    </row>
    <row r="21" spans="1:3" x14ac:dyDescent="0.2">
      <c r="B21" s="36"/>
    </row>
    <row r="27" spans="1:3" ht="14.25" x14ac:dyDescent="0.2">
      <c r="C27" s="93"/>
    </row>
  </sheetData>
  <mergeCells count="3">
    <mergeCell ref="A1:C1"/>
    <mergeCell ref="A2:B2"/>
    <mergeCell ref="B3:C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C7" sqref="C7"/>
    </sheetView>
  </sheetViews>
  <sheetFormatPr defaultRowHeight="12.75" x14ac:dyDescent="0.2"/>
  <cols>
    <col min="1" max="1" width="24.28515625" style="1" customWidth="1"/>
    <col min="2" max="2" width="22" style="1" customWidth="1"/>
    <col min="3" max="3" width="27.42578125" style="1" customWidth="1"/>
    <col min="4" max="4" width="32.7109375" style="1" customWidth="1"/>
  </cols>
  <sheetData>
    <row r="1" spans="1:5" ht="39.75" customHeight="1" x14ac:dyDescent="0.2">
      <c r="A1" s="120" t="str">
        <f>Travel!A1</f>
        <v>Office of the Auditor-General</v>
      </c>
      <c r="B1" s="121"/>
      <c r="C1" s="121"/>
      <c r="D1" s="122"/>
    </row>
    <row r="2" spans="1:5" ht="20.25" customHeight="1" x14ac:dyDescent="0.2">
      <c r="A2" s="123" t="str">
        <f>Travel!A2</f>
        <v>Lyn Provost</v>
      </c>
      <c r="B2" s="124"/>
      <c r="C2" s="124" t="str">
        <f>Travel!C2</f>
        <v>Period: 01 January 13 - 30 June 13</v>
      </c>
      <c r="D2" s="132"/>
    </row>
    <row r="3" spans="1:5" ht="39.75" customHeight="1" x14ac:dyDescent="0.2">
      <c r="A3" s="53" t="s">
        <v>3</v>
      </c>
      <c r="B3" s="133" t="s">
        <v>14</v>
      </c>
      <c r="C3" s="133"/>
      <c r="D3" s="54"/>
    </row>
    <row r="4" spans="1:5" ht="21.75" customHeight="1" x14ac:dyDescent="0.2">
      <c r="A4" s="65" t="s">
        <v>0</v>
      </c>
      <c r="B4" s="66" t="s">
        <v>1</v>
      </c>
      <c r="C4" s="130" t="s">
        <v>22</v>
      </c>
      <c r="D4" s="131"/>
    </row>
    <row r="5" spans="1:5" ht="24.95" customHeight="1" x14ac:dyDescent="0.2">
      <c r="A5" s="108" t="s">
        <v>40</v>
      </c>
      <c r="B5" s="109">
        <v>1303.6600000000001</v>
      </c>
      <c r="C5" s="129" t="s">
        <v>41</v>
      </c>
      <c r="D5" s="128"/>
      <c r="E5" s="11"/>
    </row>
    <row r="6" spans="1:5" ht="24.95" customHeight="1" x14ac:dyDescent="0.2">
      <c r="A6" s="110">
        <v>41339</v>
      </c>
      <c r="B6" s="109">
        <v>80</v>
      </c>
      <c r="C6" s="127" t="s">
        <v>37</v>
      </c>
      <c r="D6" s="128"/>
      <c r="E6" s="28"/>
    </row>
    <row r="7" spans="1:5" ht="24.95" customHeight="1" x14ac:dyDescent="0.2">
      <c r="A7" s="81" t="s">
        <v>26</v>
      </c>
      <c r="B7" s="83" t="s">
        <v>26</v>
      </c>
      <c r="C7" s="94" t="s">
        <v>26</v>
      </c>
      <c r="D7" s="95"/>
    </row>
    <row r="8" spans="1:5" ht="24.95" customHeight="1" x14ac:dyDescent="0.2">
      <c r="A8" s="23"/>
      <c r="B8" s="55" t="s">
        <v>26</v>
      </c>
      <c r="C8" s="71"/>
      <c r="D8" s="72"/>
    </row>
    <row r="9" spans="1:5" ht="24.95" customHeight="1" x14ac:dyDescent="0.2">
      <c r="A9" s="35"/>
      <c r="B9" s="64">
        <f>SUM(B5:B8)</f>
        <v>1383.66</v>
      </c>
      <c r="C9" s="43"/>
      <c r="D9" s="52"/>
    </row>
    <row r="10" spans="1:5" ht="28.5" customHeight="1" x14ac:dyDescent="0.2">
      <c r="A10" s="67" t="s">
        <v>23</v>
      </c>
      <c r="B10" s="68" t="s">
        <v>1</v>
      </c>
      <c r="C10" s="69"/>
      <c r="D10" s="70"/>
    </row>
    <row r="11" spans="1:5" ht="14.25" x14ac:dyDescent="0.2">
      <c r="A11" s="16"/>
      <c r="B11" s="33"/>
      <c r="C11" s="16"/>
      <c r="D11" s="16"/>
    </row>
    <row r="14" spans="1:5" x14ac:dyDescent="0.2">
      <c r="A14" s="17"/>
      <c r="B14" s="17"/>
      <c r="C14" s="17"/>
      <c r="D14" s="17"/>
    </row>
    <row r="15" spans="1:5" x14ac:dyDescent="0.2">
      <c r="A15" s="17"/>
      <c r="C15" s="17"/>
      <c r="D15" s="17"/>
    </row>
  </sheetData>
  <mergeCells count="7">
    <mergeCell ref="C6:D6"/>
    <mergeCell ref="C5:D5"/>
    <mergeCell ref="C4:D4"/>
    <mergeCell ref="A1:D1"/>
    <mergeCell ref="A2:B2"/>
    <mergeCell ref="C2:D2"/>
    <mergeCell ref="B3:C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A13" sqref="A13"/>
    </sheetView>
  </sheetViews>
  <sheetFormatPr defaultRowHeight="12.75" x14ac:dyDescent="0.2"/>
  <cols>
    <col min="1" max="1" width="23.85546875" style="1" customWidth="1"/>
    <col min="2" max="2" width="23.140625" style="1" customWidth="1"/>
    <col min="3" max="3" width="27.42578125" style="1" customWidth="1"/>
    <col min="4" max="4" width="27.140625" style="1" customWidth="1"/>
    <col min="5" max="5" width="28.140625" style="1" customWidth="1"/>
  </cols>
  <sheetData>
    <row r="1" spans="1:5" ht="34.5" customHeight="1" x14ac:dyDescent="0.2">
      <c r="A1" s="120" t="str">
        <f>Travel!A1</f>
        <v>Office of the Auditor-General</v>
      </c>
      <c r="B1" s="121"/>
      <c r="C1" s="121"/>
      <c r="D1" s="121"/>
      <c r="E1" s="122"/>
    </row>
    <row r="2" spans="1:5" ht="22.5" customHeight="1" x14ac:dyDescent="0.2">
      <c r="A2" s="123" t="str">
        <f>Travel!A2</f>
        <v>Lyn Provost</v>
      </c>
      <c r="B2" s="124"/>
      <c r="C2" s="77" t="str">
        <f>Travel!C2</f>
        <v>Period: 01 January 13 - 30 June 13</v>
      </c>
      <c r="D2" s="77"/>
      <c r="E2" s="78"/>
    </row>
    <row r="3" spans="1:5" ht="27" customHeight="1" x14ac:dyDescent="0.2">
      <c r="A3" s="135" t="s">
        <v>12</v>
      </c>
      <c r="B3" s="136"/>
      <c r="C3" s="136"/>
      <c r="D3" s="136"/>
      <c r="E3" s="137"/>
    </row>
    <row r="4" spans="1:5" s="3" customFormat="1" ht="50.25" customHeight="1" x14ac:dyDescent="0.2">
      <c r="A4" s="138" t="s">
        <v>4</v>
      </c>
      <c r="B4" s="139"/>
      <c r="C4" s="139"/>
      <c r="D4" s="139"/>
      <c r="E4" s="140"/>
    </row>
    <row r="5" spans="1:5" ht="20.25" customHeight="1" x14ac:dyDescent="0.2">
      <c r="A5" s="74" t="s">
        <v>5</v>
      </c>
      <c r="B5" s="141"/>
      <c r="C5" s="142"/>
      <c r="D5" s="75"/>
      <c r="E5" s="76"/>
    </row>
    <row r="6" spans="1:5" ht="19.5" customHeight="1" x14ac:dyDescent="0.2">
      <c r="A6" s="46" t="s">
        <v>0</v>
      </c>
      <c r="B6" s="41" t="s">
        <v>6</v>
      </c>
      <c r="C6" s="41" t="s">
        <v>7</v>
      </c>
      <c r="D6" s="41" t="s">
        <v>8</v>
      </c>
      <c r="E6" s="21"/>
    </row>
    <row r="7" spans="1:5" ht="28.5" customHeight="1" x14ac:dyDescent="0.2">
      <c r="A7" s="96"/>
      <c r="B7" s="47" t="s">
        <v>26</v>
      </c>
      <c r="C7" s="47" t="s">
        <v>26</v>
      </c>
      <c r="D7" s="97">
        <v>0</v>
      </c>
      <c r="E7" s="48"/>
    </row>
    <row r="8" spans="1:5" ht="28.5" customHeight="1" x14ac:dyDescent="0.2">
      <c r="A8" s="23"/>
      <c r="B8" s="24"/>
      <c r="C8" s="24"/>
      <c r="D8" s="24"/>
      <c r="E8" s="22"/>
    </row>
    <row r="9" spans="1:5" ht="28.5" customHeight="1" x14ac:dyDescent="0.2">
      <c r="A9" s="23"/>
      <c r="B9" s="24"/>
      <c r="C9" s="24"/>
      <c r="D9" s="24"/>
      <c r="E9" s="22"/>
    </row>
    <row r="10" spans="1:5" ht="28.5" customHeight="1" x14ac:dyDescent="0.2">
      <c r="A10" s="23"/>
      <c r="B10" s="24"/>
      <c r="C10" s="24"/>
      <c r="D10" s="24"/>
      <c r="E10" s="22"/>
    </row>
    <row r="11" spans="1:5" s="4" customFormat="1" ht="27" customHeight="1" x14ac:dyDescent="0.2">
      <c r="A11" s="49" t="s">
        <v>9</v>
      </c>
      <c r="B11" s="134"/>
      <c r="C11" s="134"/>
      <c r="D11" s="14"/>
      <c r="E11" s="50"/>
    </row>
    <row r="12" spans="1:5" x14ac:dyDescent="0.2">
      <c r="A12" s="51" t="s">
        <v>0</v>
      </c>
      <c r="B12" s="13" t="s">
        <v>6</v>
      </c>
      <c r="C12" s="13" t="s">
        <v>10</v>
      </c>
      <c r="D12" s="13" t="s">
        <v>11</v>
      </c>
      <c r="E12" s="42"/>
    </row>
    <row r="13" spans="1:5" ht="28.5" customHeight="1" x14ac:dyDescent="0.2">
      <c r="A13" s="112">
        <v>41438</v>
      </c>
      <c r="B13" s="47" t="s">
        <v>48</v>
      </c>
      <c r="C13" s="47" t="s">
        <v>47</v>
      </c>
      <c r="D13" s="97" t="s">
        <v>46</v>
      </c>
      <c r="E13" s="48"/>
    </row>
    <row r="14" spans="1:5" ht="28.5" customHeight="1" x14ac:dyDescent="0.2">
      <c r="A14" s="23"/>
      <c r="B14" s="71"/>
      <c r="C14" s="71"/>
      <c r="D14" s="71"/>
      <c r="E14" s="72"/>
    </row>
    <row r="15" spans="1:5" ht="28.5" customHeight="1" x14ac:dyDescent="0.2">
      <c r="A15" s="35"/>
      <c r="B15" s="43"/>
      <c r="C15" s="43"/>
      <c r="D15" s="43"/>
      <c r="E15" s="52"/>
    </row>
    <row r="16" spans="1:5" x14ac:dyDescent="0.2">
      <c r="A16" s="17"/>
      <c r="B16" s="17"/>
      <c r="C16" s="17"/>
      <c r="D16" s="17"/>
      <c r="E16" s="17"/>
    </row>
    <row r="17" spans="1:5" x14ac:dyDescent="0.2">
      <c r="A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7"/>
      <c r="B20" s="17"/>
      <c r="C20" s="17"/>
      <c r="D20" s="17"/>
      <c r="E20" s="17"/>
    </row>
    <row r="21" spans="1:5" x14ac:dyDescent="0.2">
      <c r="A21" s="17"/>
      <c r="B21" s="17"/>
      <c r="C21" s="17"/>
      <c r="D21" s="17"/>
      <c r="E21" s="17"/>
    </row>
    <row r="22" spans="1:5" x14ac:dyDescent="0.2">
      <c r="A22" s="17"/>
      <c r="B22" s="17"/>
      <c r="C22" s="17"/>
      <c r="D22" s="17"/>
      <c r="E22" s="17"/>
    </row>
    <row r="23" spans="1:5" x14ac:dyDescent="0.2">
      <c r="A23" s="17"/>
      <c r="B23" s="17"/>
      <c r="C23" s="17"/>
      <c r="D23" s="17"/>
      <c r="E23" s="17"/>
    </row>
  </sheetData>
  <mergeCells count="6">
    <mergeCell ref="A1:E1"/>
    <mergeCell ref="A2:B2"/>
    <mergeCell ref="B11:C11"/>
    <mergeCell ref="A3:E3"/>
    <mergeCell ref="A4:E4"/>
    <mergeCell ref="B5:C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Yashodha Muthumala</cp:lastModifiedBy>
  <cp:lastPrinted>2013-07-18T02:19:15Z</cp:lastPrinted>
  <dcterms:created xsi:type="dcterms:W3CDTF">2010-10-17T20:59:02Z</dcterms:created>
  <dcterms:modified xsi:type="dcterms:W3CDTF">2013-07-22T23:15:16Z</dcterms:modified>
</cp:coreProperties>
</file>