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390" windowHeight="771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Gifts!$A$1:$E$15</definedName>
    <definedName name="_xlnm.Print_Area" localSheetId="1">Hospitality!$A$1:$C$16</definedName>
    <definedName name="_xlnm.Print_Area" localSheetId="2">Other!$A$1:$D$13</definedName>
    <definedName name="_xlnm.Print_Area" localSheetId="0">Travel!$A$1:$C$21</definedName>
  </definedNames>
  <calcPr calcId="125725"/>
</workbook>
</file>

<file path=xl/calcChain.xml><?xml version="1.0" encoding="utf-8"?>
<calcChain xmlns="http://schemas.openxmlformats.org/spreadsheetml/2006/main">
  <c r="B9" i="2"/>
  <c r="C2" i="4" l="1"/>
  <c r="A2"/>
  <c r="B11" i="1"/>
  <c r="B13" i="2" l="1"/>
  <c r="B11" i="3"/>
  <c r="B15" i="1"/>
  <c r="A1" i="4"/>
  <c r="C2" i="3"/>
  <c r="A2"/>
  <c r="A1"/>
  <c r="C2" i="2"/>
  <c r="A2"/>
  <c r="A1"/>
  <c r="B20" i="1" l="1"/>
</calcChain>
</file>

<file path=xl/sharedStrings.xml><?xml version="1.0" encoding="utf-8"?>
<sst xmlns="http://schemas.openxmlformats.org/spreadsheetml/2006/main" count="63" uniqueCount="41">
  <si>
    <t>Date</t>
  </si>
  <si>
    <t>Amount (NZ$)</t>
  </si>
  <si>
    <t>Hospitality provided</t>
  </si>
  <si>
    <t>Other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</si>
  <si>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</si>
  <si>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</si>
  <si>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</si>
  <si>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</si>
  <si>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</si>
  <si>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</si>
  <si>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</si>
  <si>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</si>
  <si>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</si>
  <si>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Office of the Auditor General</t>
  </si>
  <si>
    <t>Lyn Provost</t>
  </si>
  <si>
    <t>Expenses</t>
  </si>
  <si>
    <t>Domestic taxis for regional staff visits, conferences and other meetings</t>
  </si>
  <si>
    <t>Domestic car hire for regional staff visits, conferences and other meetings</t>
  </si>
  <si>
    <t>Domestic Travel</t>
  </si>
  <si>
    <t>Domestic accommodation &amp; meals for regional staff visits</t>
  </si>
  <si>
    <t>Domestic accommodation &amp; meals for conferences and other meetings</t>
  </si>
  <si>
    <t>Domestic accommodation &amp; meals to visit clients</t>
  </si>
  <si>
    <t>Domestic flights for regional staff visits</t>
  </si>
  <si>
    <t>Domestic flights for conferences and other meetings</t>
  </si>
  <si>
    <t>Domestic flights for client visits</t>
  </si>
  <si>
    <t>Type and purpose</t>
  </si>
  <si>
    <t>Domestic other travel costs (parking charges, departure tax etc)</t>
  </si>
  <si>
    <t>Period: 1 January 2012 - 30 June 2012</t>
  </si>
  <si>
    <t>01/01/12 to 30/06/12</t>
  </si>
  <si>
    <t xml:space="preserve">Total other expenses </t>
  </si>
  <si>
    <t xml:space="preserve">Total hospitality expenses </t>
  </si>
  <si>
    <t xml:space="preserve">Total travel expenses </t>
  </si>
  <si>
    <t>Combined Liaison Partners Audit Firms 08/12/11</t>
  </si>
  <si>
    <t xml:space="preserve"> Christmas morning tea supplies for all staff 21/12/11</t>
  </si>
  <si>
    <t>General staff function: Morning tea to mark 30 year service by employee</t>
  </si>
  <si>
    <t>Morning tea overseas visitors: Korean delegation</t>
  </si>
  <si>
    <t>Prize for Best student in ACCY 307</t>
  </si>
  <si>
    <t>Refreshments OAG Maori Education Advisory Group 27/03/12</t>
  </si>
  <si>
    <t>Published Cartoon</t>
  </si>
  <si>
    <t>OAG Retirees function food 14/12/11 - 15 attendees</t>
  </si>
  <si>
    <t>International Women's Day venue &amp; refreshments for 70 - 08/03/12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</si>
</sst>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;\(#,##0\)"/>
    <numFmt numFmtId="165" formatCode="_-* #,##0_-;\-* #,##0_-;_-* &quot;-&quot;??_-;_-@_-"/>
    <numFmt numFmtId="166" formatCode="dd/mm/yy;@"/>
  </numFmts>
  <fonts count="14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Tw Cen MT Mi"/>
      <family val="2"/>
    </font>
    <font>
      <sz val="12"/>
      <name val="Times New Roman"/>
      <family val="1"/>
    </font>
    <font>
      <sz val="11"/>
      <color indexed="8"/>
      <name val="Tw Cen MT Mi"/>
      <family val="2"/>
    </font>
    <font>
      <b/>
      <sz val="11"/>
      <color indexed="8"/>
      <name val="Tw Cen MT Mi"/>
      <family val="2"/>
    </font>
    <font>
      <sz val="11"/>
      <color theme="1"/>
      <name val="Tw Cen MT M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0" fillId="0" borderId="0">
      <alignment vertical="top"/>
    </xf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Border="1"/>
    <xf numFmtId="0" fontId="1" fillId="4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165" fontId="7" fillId="6" borderId="0" xfId="2" applyNumberFormat="1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6" borderId="0" xfId="0" applyFill="1" applyAlignment="1">
      <alignment wrapText="1"/>
    </xf>
    <xf numFmtId="165" fontId="1" fillId="6" borderId="0" xfId="0" applyNumberFormat="1" applyFont="1" applyFill="1" applyAlignment="1">
      <alignment wrapText="1"/>
    </xf>
    <xf numFmtId="0" fontId="3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7" fillId="6" borderId="6" xfId="0" applyFont="1" applyFill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5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vertical="top"/>
    </xf>
    <xf numFmtId="0" fontId="0" fillId="0" borderId="8" xfId="0" applyBorder="1" applyAlignment="1">
      <alignment wrapText="1"/>
    </xf>
    <xf numFmtId="0" fontId="0" fillId="6" borderId="0" xfId="0" applyFill="1"/>
    <xf numFmtId="0" fontId="0" fillId="0" borderId="0" xfId="0" applyFill="1" applyBorder="1" applyAlignment="1">
      <alignment vertical="top" wrapText="1"/>
    </xf>
    <xf numFmtId="0" fontId="1" fillId="6" borderId="1" xfId="0" applyFont="1" applyFill="1" applyBorder="1" applyAlignment="1">
      <alignment horizontal="right" vertical="top" wrapText="1"/>
    </xf>
    <xf numFmtId="165" fontId="13" fillId="6" borderId="0" xfId="2" applyNumberFormat="1" applyFont="1" applyFill="1" applyBorder="1" applyAlignment="1">
      <alignment vertical="top" wrapText="1"/>
    </xf>
    <xf numFmtId="165" fontId="12" fillId="6" borderId="0" xfId="0" applyNumberFormat="1" applyFont="1" applyFill="1" applyAlignment="1">
      <alignment wrapText="1"/>
    </xf>
    <xf numFmtId="1" fontId="12" fillId="6" borderId="0" xfId="0" applyNumberFormat="1" applyFont="1" applyFill="1" applyAlignment="1">
      <alignment vertical="top" wrapText="1"/>
    </xf>
    <xf numFmtId="0" fontId="11" fillId="6" borderId="7" xfId="0" applyFont="1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165" fontId="1" fillId="0" borderId="0" xfId="2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/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top" wrapText="1"/>
    </xf>
    <xf numFmtId="0" fontId="1" fillId="6" borderId="1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horizontal="left" vertical="top" wrapText="1"/>
    </xf>
    <xf numFmtId="14" fontId="0" fillId="6" borderId="9" xfId="0" applyNumberFormat="1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2" fontId="13" fillId="6" borderId="0" xfId="0" applyNumberFormat="1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1" fillId="6" borderId="9" xfId="0" applyFont="1" applyFill="1" applyBorder="1" applyAlignment="1">
      <alignment vertical="top" wrapText="1"/>
    </xf>
    <xf numFmtId="165" fontId="11" fillId="6" borderId="3" xfId="2" applyNumberFormat="1" applyFont="1" applyFill="1" applyBorder="1" applyAlignment="1">
      <alignment vertical="top" wrapText="1"/>
    </xf>
    <xf numFmtId="0" fontId="11" fillId="6" borderId="11" xfId="0" applyFont="1" applyFill="1" applyBorder="1" applyAlignment="1">
      <alignment vertical="top" wrapText="1"/>
    </xf>
    <xf numFmtId="165" fontId="11" fillId="6" borderId="0" xfId="2" applyNumberFormat="1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 wrapText="1"/>
    </xf>
    <xf numFmtId="14" fontId="7" fillId="6" borderId="7" xfId="0" applyNumberFormat="1" applyFont="1" applyFill="1" applyBorder="1" applyAlignment="1">
      <alignment vertical="top" wrapText="1"/>
    </xf>
    <xf numFmtId="164" fontId="9" fillId="6" borderId="6" xfId="1" applyFont="1" applyFill="1" applyBorder="1" applyAlignment="1">
      <alignment vertical="top"/>
    </xf>
    <xf numFmtId="165" fontId="12" fillId="6" borderId="2" xfId="2" applyNumberFormat="1" applyFont="1" applyFill="1" applyBorder="1" applyAlignment="1">
      <alignment vertical="top" wrapText="1"/>
    </xf>
    <xf numFmtId="166" fontId="9" fillId="0" borderId="7" xfId="1" applyNumberFormat="1" applyFont="1" applyBorder="1" applyAlignment="1">
      <alignment horizontal="left" vertical="top"/>
    </xf>
    <xf numFmtId="0" fontId="13" fillId="6" borderId="6" xfId="0" applyFont="1" applyFill="1" applyBorder="1" applyAlignment="1">
      <alignment vertical="top" wrapText="1"/>
    </xf>
    <xf numFmtId="3" fontId="9" fillId="0" borderId="0" xfId="1" applyNumberFormat="1" applyFont="1" applyBorder="1" applyAlignment="1">
      <alignment horizontal="right" vertical="top"/>
    </xf>
    <xf numFmtId="166" fontId="9" fillId="0" borderId="7" xfId="1" applyNumberFormat="1" applyFont="1" applyFill="1" applyBorder="1" applyAlignment="1">
      <alignment horizontal="left" vertical="top"/>
    </xf>
    <xf numFmtId="3" fontId="9" fillId="0" borderId="0" xfId="1" applyNumberFormat="1" applyFont="1" applyFill="1" applyBorder="1" applyAlignment="1">
      <alignment horizontal="right" vertical="top"/>
    </xf>
    <xf numFmtId="164" fontId="9" fillId="0" borderId="6" xfId="1" applyFont="1" applyFill="1" applyBorder="1" applyAlignment="1">
      <alignment vertical="top"/>
    </xf>
    <xf numFmtId="164" fontId="13" fillId="0" borderId="6" xfId="1" applyFont="1" applyBorder="1" applyAlignment="1">
      <alignment vertical="top"/>
    </xf>
    <xf numFmtId="164" fontId="9" fillId="0" borderId="6" xfId="1" applyFont="1" applyBorder="1" applyAlignment="1">
      <alignment vertical="top"/>
    </xf>
    <xf numFmtId="0" fontId="1" fillId="6" borderId="9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right" vertical="top"/>
    </xf>
    <xf numFmtId="0" fontId="0" fillId="4" borderId="2" xfId="0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2" fillId="9" borderId="4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2" fillId="9" borderId="5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6" borderId="9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0" fontId="7" fillId="6" borderId="0" xfId="0" applyFont="1" applyFill="1" applyBorder="1" applyAlignment="1">
      <alignment vertical="top" wrapText="1"/>
    </xf>
    <xf numFmtId="0" fontId="0" fillId="6" borderId="6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0" fillId="8" borderId="8" xfId="0" applyFill="1" applyBorder="1" applyAlignment="1">
      <alignment vertical="top" wrapText="1"/>
    </xf>
    <xf numFmtId="0" fontId="6" fillId="0" borderId="4" xfId="0" applyFont="1" applyBorder="1" applyAlignment="1">
      <alignment horizontal="justify"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2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</cellXfs>
  <cellStyles count="3">
    <cellStyle name="Audit NZ" xfId="1"/>
    <cellStyle name="Comma" xfId="2" builtinId="3"/>
    <cellStyle name="Normal" xfId="0" builtinId="0"/>
  </cellStyles>
  <dxfs count="0"/>
  <tableStyles count="0" defaultTableStyle="TableStyleMedium9" defaultPivotStyle="PivotStyleLight16"/>
  <colors>
    <mruColors>
      <color rgb="FF00FFFF"/>
      <color rgb="FFFFCCFF"/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"/>
  <sheetViews>
    <sheetView showGridLines="0" tabSelected="1" topLeftCell="A10" zoomScaleNormal="100" workbookViewId="0">
      <selection activeCell="B25" sqref="B25"/>
    </sheetView>
  </sheetViews>
  <sheetFormatPr defaultRowHeight="12.75"/>
  <cols>
    <col min="1" max="1" width="24.5703125" style="1" customWidth="1"/>
    <col min="2" max="2" width="13.5703125" style="1" customWidth="1"/>
    <col min="3" max="3" width="78.5703125" style="1" customWidth="1"/>
    <col min="4" max="16384" width="9.140625" style="1"/>
  </cols>
  <sheetData>
    <row r="1" spans="1:254" s="5" customFormat="1" ht="22.5" customHeight="1">
      <c r="A1" s="93" t="s">
        <v>13</v>
      </c>
      <c r="B1" s="94"/>
      <c r="C1" s="95"/>
    </row>
    <row r="2" spans="1:254" s="2" customFormat="1" ht="33" customHeight="1">
      <c r="A2" s="96" t="s">
        <v>14</v>
      </c>
      <c r="B2" s="94"/>
      <c r="C2" s="58" t="s">
        <v>27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s="7" customFormat="1" ht="30" customHeight="1">
      <c r="A3" s="20" t="s">
        <v>18</v>
      </c>
      <c r="B3" s="91" t="s">
        <v>15</v>
      </c>
      <c r="C3" s="92"/>
    </row>
    <row r="4" spans="1:254" s="8" customFormat="1" ht="25.5" customHeight="1">
      <c r="A4" s="59" t="s">
        <v>0</v>
      </c>
      <c r="B4" s="31" t="s">
        <v>1</v>
      </c>
      <c r="C4" s="21" t="s">
        <v>25</v>
      </c>
    </row>
    <row r="5" spans="1:254" s="30" customFormat="1" ht="24.95" customHeight="1">
      <c r="A5" s="60" t="s">
        <v>28</v>
      </c>
      <c r="B5" s="61">
        <v>0</v>
      </c>
      <c r="C5" s="62" t="s">
        <v>22</v>
      </c>
      <c r="D5" s="25"/>
      <c r="E5" s="25"/>
    </row>
    <row r="6" spans="1:254" s="30" customFormat="1" ht="24.95" customHeight="1">
      <c r="A6" s="35" t="s">
        <v>28</v>
      </c>
      <c r="B6" s="63">
        <v>700.01</v>
      </c>
      <c r="C6" s="64" t="s">
        <v>23</v>
      </c>
    </row>
    <row r="7" spans="1:254" s="30" customFormat="1" ht="24.95" customHeight="1">
      <c r="A7" s="35" t="s">
        <v>28</v>
      </c>
      <c r="B7" s="63">
        <v>4363.53</v>
      </c>
      <c r="C7" s="64" t="s">
        <v>24</v>
      </c>
    </row>
    <row r="8" spans="1:254" s="30" customFormat="1" ht="24.95" customHeight="1">
      <c r="A8" s="35" t="s">
        <v>28</v>
      </c>
      <c r="B8" s="63">
        <v>67.13</v>
      </c>
      <c r="C8" s="64" t="s">
        <v>19</v>
      </c>
    </row>
    <row r="9" spans="1:254" s="30" customFormat="1" ht="24.95" customHeight="1">
      <c r="A9" s="35" t="s">
        <v>28</v>
      </c>
      <c r="B9" s="63">
        <v>124.35</v>
      </c>
      <c r="C9" s="64" t="s">
        <v>20</v>
      </c>
    </row>
    <row r="10" spans="1:254" s="30" customFormat="1" ht="24.95" customHeight="1">
      <c r="A10" s="35" t="s">
        <v>28</v>
      </c>
      <c r="B10" s="63">
        <v>872.42</v>
      </c>
      <c r="C10" s="64" t="s">
        <v>21</v>
      </c>
    </row>
    <row r="11" spans="1:254" s="30" customFormat="1" ht="24.95" customHeight="1">
      <c r="A11" s="35" t="s">
        <v>28</v>
      </c>
      <c r="B11" s="63">
        <f>764.61</f>
        <v>764.61</v>
      </c>
      <c r="C11" s="64" t="s">
        <v>16</v>
      </c>
    </row>
    <row r="12" spans="1:254" s="30" customFormat="1" ht="24.95" customHeight="1">
      <c r="A12" s="35" t="s">
        <v>28</v>
      </c>
      <c r="B12" s="63">
        <v>287.39999999999998</v>
      </c>
      <c r="C12" s="64" t="s">
        <v>17</v>
      </c>
    </row>
    <row r="13" spans="1:254" s="30" customFormat="1" ht="24.95" customHeight="1">
      <c r="A13" s="35" t="s">
        <v>28</v>
      </c>
      <c r="B13" s="63">
        <v>264.27999999999997</v>
      </c>
      <c r="C13" s="64" t="s">
        <v>26</v>
      </c>
    </row>
    <row r="14" spans="1:254" s="8" customFormat="1" ht="24.95" customHeight="1">
      <c r="A14" s="65"/>
      <c r="B14" s="15"/>
      <c r="C14" s="66"/>
    </row>
    <row r="15" spans="1:254" s="9" customFormat="1" ht="24.95" customHeight="1">
      <c r="A15" s="36"/>
      <c r="B15" s="67">
        <f>SUM(B5:B14)</f>
        <v>7443.73</v>
      </c>
      <c r="C15" s="54"/>
    </row>
    <row r="16" spans="1:254" s="9" customFormat="1" ht="28.5" customHeight="1">
      <c r="A16" s="45" t="s">
        <v>31</v>
      </c>
      <c r="B16" s="46" t="s">
        <v>1</v>
      </c>
      <c r="C16" s="45"/>
    </row>
    <row r="17" spans="1:3">
      <c r="A17" s="17"/>
      <c r="C17" s="17"/>
    </row>
    <row r="18" spans="1:3">
      <c r="A18" s="17"/>
      <c r="B18" s="18"/>
      <c r="C18" s="17"/>
    </row>
    <row r="19" spans="1:3">
      <c r="A19" s="17"/>
      <c r="B19" s="17"/>
      <c r="C19" s="17"/>
    </row>
    <row r="20" spans="1:3" ht="14.25">
      <c r="A20" s="17"/>
      <c r="B20" s="33">
        <f>+B15+Hospitality!B13+Other!B11+Gifts!D7</f>
        <v>10068.11</v>
      </c>
      <c r="C20" s="17"/>
    </row>
    <row r="21" spans="1:3">
      <c r="A21" s="17"/>
      <c r="B21" s="17"/>
      <c r="C21" s="17"/>
    </row>
    <row r="22" spans="1:3">
      <c r="A22" s="17"/>
      <c r="B22" s="17"/>
      <c r="C22" s="17"/>
    </row>
    <row r="23" spans="1:3">
      <c r="A23" s="17"/>
      <c r="B23" s="17"/>
      <c r="C23" s="17"/>
    </row>
    <row r="24" spans="1:3">
      <c r="A24" s="17"/>
      <c r="B24" s="17"/>
      <c r="C24" s="17"/>
    </row>
    <row r="25" spans="1:3">
      <c r="A25" s="17"/>
      <c r="B25" s="17"/>
      <c r="C25" s="17"/>
    </row>
    <row r="26" spans="1:3">
      <c r="A26" s="17"/>
      <c r="B26" s="17"/>
      <c r="C26" s="17"/>
    </row>
    <row r="27" spans="1:3">
      <c r="A27" s="17"/>
      <c r="B27" s="17"/>
      <c r="C27" s="17"/>
    </row>
    <row r="28" spans="1:3">
      <c r="A28" s="17"/>
      <c r="B28" s="17"/>
      <c r="C28" s="17"/>
    </row>
    <row r="29" spans="1:3">
      <c r="A29" s="17"/>
      <c r="B29" s="17"/>
      <c r="C29" s="17"/>
    </row>
    <row r="30" spans="1:3">
      <c r="A30" s="17"/>
      <c r="B30" s="17"/>
      <c r="C30" s="17"/>
    </row>
  </sheetData>
  <mergeCells count="3">
    <mergeCell ref="B3:C3"/>
    <mergeCell ref="A1:C1"/>
    <mergeCell ref="A2:B2"/>
  </mergeCells>
  <phoneticPr fontId="8" type="noConversion"/>
  <printOptions gridLines="1"/>
  <pageMargins left="0.70866141732283472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topLeftCell="A3" workbookViewId="0">
      <selection activeCell="C26" sqref="C26"/>
    </sheetView>
  </sheetViews>
  <sheetFormatPr defaultRowHeight="12.75"/>
  <cols>
    <col min="1" max="1" width="27.85546875" style="1" customWidth="1"/>
    <col min="2" max="2" width="13.140625" style="1" bestFit="1" customWidth="1"/>
    <col min="3" max="3" width="86.5703125" style="1" customWidth="1"/>
  </cols>
  <sheetData>
    <row r="1" spans="1:5" s="6" customFormat="1" ht="36" customHeight="1">
      <c r="A1" s="97" t="str">
        <f>Travel!A1</f>
        <v>Office of the Auditor General</v>
      </c>
      <c r="B1" s="98"/>
      <c r="C1" s="99"/>
    </row>
    <row r="2" spans="1:5" s="5" customFormat="1" ht="32.25" customHeight="1">
      <c r="A2" s="100" t="str">
        <f>Travel!A2</f>
        <v>Lyn Provost</v>
      </c>
      <c r="B2" s="101"/>
      <c r="C2" s="19" t="str">
        <f>Travel!C2</f>
        <v>Period: 1 January 2012 - 30 June 2012</v>
      </c>
    </row>
    <row r="3" spans="1:5" s="7" customFormat="1" ht="35.25" customHeight="1">
      <c r="A3" s="84" t="s">
        <v>2</v>
      </c>
      <c r="B3" s="102" t="s">
        <v>15</v>
      </c>
      <c r="C3" s="103"/>
    </row>
    <row r="4" spans="1:5" s="8" customFormat="1" ht="25.5" customHeight="1">
      <c r="A4" s="40" t="s">
        <v>0</v>
      </c>
      <c r="B4" s="41" t="s">
        <v>1</v>
      </c>
      <c r="C4" s="21" t="s">
        <v>25</v>
      </c>
    </row>
    <row r="5" spans="1:5" s="8" customFormat="1" ht="24.95" customHeight="1">
      <c r="A5" s="71">
        <v>40939</v>
      </c>
      <c r="B5" s="72">
        <v>61.16</v>
      </c>
      <c r="C5" s="73" t="s">
        <v>32</v>
      </c>
      <c r="D5"/>
      <c r="E5"/>
    </row>
    <row r="6" spans="1:5" s="8" customFormat="1" ht="24.95" customHeight="1">
      <c r="A6" s="68">
        <v>40939</v>
      </c>
      <c r="B6" s="70">
        <v>45.23</v>
      </c>
      <c r="C6" s="74" t="s">
        <v>39</v>
      </c>
      <c r="D6"/>
      <c r="E6"/>
    </row>
    <row r="7" spans="1:5" s="8" customFormat="1" ht="24.95" customHeight="1">
      <c r="A7" s="68">
        <v>40939</v>
      </c>
      <c r="B7" s="70">
        <v>191.62</v>
      </c>
      <c r="C7" s="75" t="s">
        <v>33</v>
      </c>
      <c r="D7"/>
      <c r="E7"/>
    </row>
    <row r="8" spans="1:5" s="8" customFormat="1" ht="24.95" customHeight="1">
      <c r="A8" s="68">
        <v>40975</v>
      </c>
      <c r="B8" s="70">
        <v>396</v>
      </c>
      <c r="C8" s="69" t="s">
        <v>34</v>
      </c>
      <c r="D8"/>
      <c r="E8"/>
    </row>
    <row r="9" spans="1:5" s="8" customFormat="1" ht="24.95" customHeight="1">
      <c r="A9" s="68">
        <v>41016</v>
      </c>
      <c r="B9" s="70">
        <f>601+52+42+348</f>
        <v>1043</v>
      </c>
      <c r="C9" s="75" t="s">
        <v>40</v>
      </c>
      <c r="D9"/>
      <c r="E9"/>
    </row>
    <row r="10" spans="1:5" s="8" customFormat="1" ht="24.95" customHeight="1">
      <c r="A10" s="68">
        <v>41010</v>
      </c>
      <c r="B10" s="70">
        <v>450</v>
      </c>
      <c r="C10" s="75" t="s">
        <v>37</v>
      </c>
      <c r="D10"/>
      <c r="E10"/>
    </row>
    <row r="11" spans="1:5" s="8" customFormat="1" ht="24.95" customHeight="1">
      <c r="A11" s="68">
        <v>41066</v>
      </c>
      <c r="B11" s="70">
        <v>96.5</v>
      </c>
      <c r="C11" s="64" t="s">
        <v>35</v>
      </c>
      <c r="D11"/>
      <c r="E11"/>
    </row>
    <row r="12" spans="1:5" ht="24.95" customHeight="1">
      <c r="A12" s="35"/>
      <c r="B12" s="32"/>
      <c r="C12" s="22"/>
      <c r="D12" s="8"/>
      <c r="E12" s="8"/>
    </row>
    <row r="13" spans="1:5" s="10" customFormat="1" ht="24.95" customHeight="1">
      <c r="A13" s="36"/>
      <c r="B13" s="67">
        <f>SUM(B5:B12)</f>
        <v>2283.5100000000002</v>
      </c>
      <c r="C13" s="54"/>
    </row>
    <row r="14" spans="1:5" s="10" customFormat="1" hidden="1">
      <c r="A14" s="24"/>
      <c r="B14" s="25"/>
      <c r="C14" s="23"/>
    </row>
    <row r="15" spans="1:5" s="9" customFormat="1" ht="28.5" customHeight="1">
      <c r="A15" s="26" t="s">
        <v>30</v>
      </c>
      <c r="B15" s="12" t="s">
        <v>1</v>
      </c>
      <c r="C15" s="27"/>
    </row>
    <row r="16" spans="1:5" s="11" customFormat="1">
      <c r="A16" s="38"/>
      <c r="B16" s="39"/>
      <c r="C16" s="28"/>
    </row>
    <row r="17" spans="1:3">
      <c r="A17" s="17"/>
      <c r="B17" s="17"/>
      <c r="C17" s="17"/>
    </row>
    <row r="18" spans="1:3">
      <c r="A18" s="17"/>
      <c r="B18" s="17"/>
      <c r="C18" s="17"/>
    </row>
    <row r="19" spans="1:3">
      <c r="B19" s="37"/>
    </row>
  </sheetData>
  <mergeCells count="3">
    <mergeCell ref="A1:C1"/>
    <mergeCell ref="A2:B2"/>
    <mergeCell ref="B3:C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>
      <selection activeCell="B11" sqref="B11"/>
    </sheetView>
  </sheetViews>
  <sheetFormatPr defaultRowHeight="12.75"/>
  <cols>
    <col min="1" max="1" width="24.28515625" style="1" customWidth="1"/>
    <col min="2" max="2" width="22" style="1" customWidth="1"/>
    <col min="3" max="3" width="27.42578125" style="1" customWidth="1"/>
    <col min="4" max="4" width="32.7109375" style="1" customWidth="1"/>
  </cols>
  <sheetData>
    <row r="1" spans="1:5" ht="39.75" customHeight="1">
      <c r="A1" s="110" t="str">
        <f>Travel!A1</f>
        <v>Office of the Auditor General</v>
      </c>
      <c r="B1" s="111"/>
      <c r="C1" s="111"/>
      <c r="D1" s="112"/>
    </row>
    <row r="2" spans="1:5" ht="20.25" customHeight="1">
      <c r="A2" s="100" t="str">
        <f>Travel!A2</f>
        <v>Lyn Provost</v>
      </c>
      <c r="B2" s="101"/>
      <c r="C2" s="101" t="str">
        <f>Travel!C2</f>
        <v>Period: 1 January 2012 - 30 June 2012</v>
      </c>
      <c r="D2" s="113"/>
    </row>
    <row r="3" spans="1:5" ht="39.75" customHeight="1">
      <c r="A3" s="55" t="s">
        <v>3</v>
      </c>
      <c r="B3" s="114" t="s">
        <v>15</v>
      </c>
      <c r="C3" s="114"/>
      <c r="D3" s="56"/>
    </row>
    <row r="4" spans="1:5" ht="21.75" customHeight="1">
      <c r="A4" s="76" t="s">
        <v>0</v>
      </c>
      <c r="B4" s="77" t="s">
        <v>1</v>
      </c>
      <c r="C4" s="108" t="s">
        <v>25</v>
      </c>
      <c r="D4" s="109"/>
    </row>
    <row r="5" spans="1:5" ht="24.95" customHeight="1">
      <c r="A5" s="68">
        <v>41043</v>
      </c>
      <c r="B5" s="32">
        <v>260.87</v>
      </c>
      <c r="C5" s="106" t="s">
        <v>36</v>
      </c>
      <c r="D5" s="107"/>
      <c r="E5" s="11"/>
    </row>
    <row r="6" spans="1:5" ht="24.95" customHeight="1">
      <c r="A6" s="68">
        <v>41085</v>
      </c>
      <c r="B6" s="32">
        <v>80</v>
      </c>
      <c r="C6" s="104" t="s">
        <v>38</v>
      </c>
      <c r="D6" s="105"/>
      <c r="E6" s="29"/>
    </row>
    <row r="7" spans="1:5" ht="24.95" customHeight="1">
      <c r="A7" s="68"/>
      <c r="B7" s="32"/>
      <c r="C7" s="82"/>
      <c r="D7" s="83"/>
      <c r="E7" s="29"/>
    </row>
    <row r="8" spans="1:5" ht="24.95" customHeight="1">
      <c r="A8" s="68"/>
      <c r="B8" s="32"/>
      <c r="C8" s="82"/>
      <c r="D8" s="83"/>
      <c r="E8" s="29"/>
    </row>
    <row r="9" spans="1:5" ht="24.95" customHeight="1">
      <c r="A9" s="24"/>
      <c r="B9" s="6"/>
      <c r="C9" s="82"/>
      <c r="D9" s="83"/>
    </row>
    <row r="10" spans="1:5" ht="24.95" customHeight="1">
      <c r="A10" s="24"/>
      <c r="B10" s="57"/>
      <c r="C10" s="82"/>
      <c r="D10" s="83"/>
    </row>
    <row r="11" spans="1:5" ht="24.95" customHeight="1">
      <c r="A11" s="36"/>
      <c r="B11" s="67">
        <f>SUM(B5:B6)</f>
        <v>340.87</v>
      </c>
      <c r="C11" s="44"/>
      <c r="D11" s="54"/>
    </row>
    <row r="12" spans="1:5" ht="28.5" customHeight="1">
      <c r="A12" s="78" t="s">
        <v>29</v>
      </c>
      <c r="B12" s="79" t="s">
        <v>1</v>
      </c>
      <c r="C12" s="80"/>
      <c r="D12" s="81"/>
    </row>
    <row r="13" spans="1:5" ht="14.25">
      <c r="A13" s="16"/>
      <c r="B13" s="34"/>
      <c r="C13" s="16"/>
      <c r="D13" s="16"/>
    </row>
    <row r="16" spans="1:5">
      <c r="A16" s="17"/>
      <c r="B16" s="17"/>
      <c r="C16" s="17"/>
      <c r="D16" s="17"/>
    </row>
    <row r="17" spans="1:4">
      <c r="A17" s="17"/>
      <c r="C17" s="17"/>
      <c r="D17" s="17"/>
    </row>
  </sheetData>
  <mergeCells count="7">
    <mergeCell ref="C6:D6"/>
    <mergeCell ref="C5:D5"/>
    <mergeCell ref="C4:D4"/>
    <mergeCell ref="A1:D1"/>
    <mergeCell ref="A2:B2"/>
    <mergeCell ref="C2:D2"/>
    <mergeCell ref="B3:C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topLeftCell="A4" workbookViewId="0">
      <selection activeCell="A30" sqref="A30"/>
    </sheetView>
  </sheetViews>
  <sheetFormatPr defaultRowHeight="12.75"/>
  <cols>
    <col min="1" max="1" width="23.85546875" style="1" customWidth="1"/>
    <col min="2" max="2" width="23.140625" style="1" customWidth="1"/>
    <col min="3" max="3" width="27.42578125" style="1" customWidth="1"/>
    <col min="4" max="4" width="27.140625" style="1" customWidth="1"/>
    <col min="5" max="5" width="28.140625" style="1" customWidth="1"/>
  </cols>
  <sheetData>
    <row r="1" spans="1:5" ht="34.5" customHeight="1">
      <c r="A1" s="115" t="str">
        <f>Travel!A1</f>
        <v>Office of the Auditor General</v>
      </c>
      <c r="B1" s="116"/>
      <c r="C1" s="116"/>
      <c r="D1" s="116"/>
      <c r="E1" s="117"/>
    </row>
    <row r="2" spans="1:5" ht="22.5" customHeight="1">
      <c r="A2" s="100" t="str">
        <f>Travel!A2</f>
        <v>Lyn Provost</v>
      </c>
      <c r="B2" s="101"/>
      <c r="C2" s="88" t="str">
        <f>Travel!C2</f>
        <v>Period: 1 January 2012 - 30 June 2012</v>
      </c>
      <c r="D2" s="88"/>
      <c r="E2" s="89"/>
    </row>
    <row r="3" spans="1:5" ht="27" customHeight="1">
      <c r="A3" s="119" t="s">
        <v>12</v>
      </c>
      <c r="B3" s="120"/>
      <c r="C3" s="120"/>
      <c r="D3" s="120"/>
      <c r="E3" s="121"/>
    </row>
    <row r="4" spans="1:5" s="3" customFormat="1" ht="50.25" customHeight="1">
      <c r="A4" s="122" t="s">
        <v>4</v>
      </c>
      <c r="B4" s="123"/>
      <c r="C4" s="123"/>
      <c r="D4" s="123"/>
      <c r="E4" s="124"/>
    </row>
    <row r="5" spans="1:5" ht="20.25" customHeight="1">
      <c r="A5" s="85" t="s">
        <v>5</v>
      </c>
      <c r="B5" s="125"/>
      <c r="C5" s="126"/>
      <c r="D5" s="86"/>
      <c r="E5" s="87"/>
    </row>
    <row r="6" spans="1:5" ht="19.5" customHeight="1">
      <c r="A6" s="47" t="s">
        <v>0</v>
      </c>
      <c r="B6" s="42" t="s">
        <v>6</v>
      </c>
      <c r="C6" s="42" t="s">
        <v>7</v>
      </c>
      <c r="D6" s="42" t="s">
        <v>8</v>
      </c>
      <c r="E6" s="21"/>
    </row>
    <row r="7" spans="1:5" ht="28.5" customHeight="1">
      <c r="A7" s="48"/>
      <c r="B7" s="49"/>
      <c r="C7" s="49"/>
      <c r="D7" s="49"/>
      <c r="E7" s="50"/>
    </row>
    <row r="8" spans="1:5" ht="28.5" customHeight="1">
      <c r="A8" s="24"/>
      <c r="B8" s="25"/>
      <c r="C8" s="25"/>
      <c r="D8" s="25"/>
      <c r="E8" s="23"/>
    </row>
    <row r="9" spans="1:5" ht="28.5" customHeight="1">
      <c r="A9" s="24"/>
      <c r="B9" s="25"/>
      <c r="C9" s="25"/>
      <c r="D9" s="25"/>
      <c r="E9" s="23"/>
    </row>
    <row r="10" spans="1:5" ht="28.5" customHeight="1">
      <c r="A10" s="24"/>
      <c r="B10" s="25"/>
      <c r="C10" s="25"/>
      <c r="D10" s="25"/>
      <c r="E10" s="23"/>
    </row>
    <row r="11" spans="1:5" s="4" customFormat="1" ht="27" customHeight="1">
      <c r="A11" s="51" t="s">
        <v>9</v>
      </c>
      <c r="B11" s="118"/>
      <c r="C11" s="118"/>
      <c r="D11" s="14"/>
      <c r="E11" s="52"/>
    </row>
    <row r="12" spans="1:5">
      <c r="A12" s="53" t="s">
        <v>0</v>
      </c>
      <c r="B12" s="13" t="s">
        <v>6</v>
      </c>
      <c r="C12" s="13" t="s">
        <v>10</v>
      </c>
      <c r="D12" s="13" t="s">
        <v>11</v>
      </c>
      <c r="E12" s="43"/>
    </row>
    <row r="13" spans="1:5" ht="28.5" customHeight="1">
      <c r="A13" s="90"/>
      <c r="B13" s="49"/>
      <c r="C13" s="49"/>
      <c r="D13" s="49"/>
      <c r="E13" s="50"/>
    </row>
    <row r="14" spans="1:5" ht="28.5" customHeight="1">
      <c r="A14" s="24"/>
      <c r="B14" s="82"/>
      <c r="C14" s="82"/>
      <c r="D14" s="82"/>
      <c r="E14" s="83"/>
    </row>
    <row r="15" spans="1:5" ht="28.5" customHeight="1">
      <c r="A15" s="36"/>
      <c r="B15" s="44"/>
      <c r="C15" s="44"/>
      <c r="D15" s="44"/>
      <c r="E15" s="54"/>
    </row>
    <row r="16" spans="1:5">
      <c r="A16" s="17"/>
      <c r="B16" s="17"/>
      <c r="C16" s="17"/>
      <c r="D16" s="17"/>
      <c r="E16" s="17"/>
    </row>
    <row r="17" spans="1:5">
      <c r="A17" s="17"/>
      <c r="C17" s="17"/>
      <c r="D17" s="17"/>
      <c r="E17" s="17"/>
    </row>
    <row r="18" spans="1:5">
      <c r="A18" s="17"/>
      <c r="B18" s="17"/>
      <c r="C18" s="17"/>
      <c r="D18" s="17"/>
      <c r="E18" s="17"/>
    </row>
    <row r="19" spans="1:5">
      <c r="A19" s="17"/>
      <c r="B19" s="17"/>
      <c r="C19" s="17"/>
      <c r="D19" s="17"/>
      <c r="E19" s="17"/>
    </row>
    <row r="20" spans="1:5">
      <c r="A20" s="17"/>
      <c r="B20" s="17"/>
      <c r="C20" s="17"/>
      <c r="D20" s="17"/>
      <c r="E20" s="17"/>
    </row>
    <row r="21" spans="1:5">
      <c r="A21" s="17"/>
      <c r="B21" s="17"/>
      <c r="C21" s="17"/>
      <c r="D21" s="17"/>
      <c r="E21" s="17"/>
    </row>
    <row r="22" spans="1:5">
      <c r="A22" s="17"/>
      <c r="B22" s="17"/>
      <c r="C22" s="17"/>
      <c r="D22" s="17"/>
      <c r="E22" s="17"/>
    </row>
    <row r="23" spans="1:5">
      <c r="A23" s="17"/>
      <c r="B23" s="17"/>
      <c r="C23" s="17"/>
      <c r="D23" s="17"/>
      <c r="E23" s="17"/>
    </row>
  </sheetData>
  <mergeCells count="6">
    <mergeCell ref="A1:E1"/>
    <mergeCell ref="A2:B2"/>
    <mergeCell ref="B11:C11"/>
    <mergeCell ref="A3:E3"/>
    <mergeCell ref="A4:E4"/>
    <mergeCell ref="B5:C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hyndf</cp:lastModifiedBy>
  <cp:lastPrinted>2012-08-08T20:20:49Z</cp:lastPrinted>
  <dcterms:created xsi:type="dcterms:W3CDTF">2010-10-17T20:59:02Z</dcterms:created>
  <dcterms:modified xsi:type="dcterms:W3CDTF">2012-08-08T20:55:16Z</dcterms:modified>
</cp:coreProperties>
</file>